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3" windowHeight="11023" activeTab="0"/>
  </bookViews>
  <sheets>
    <sheet name="综合成绩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<sst xmlns="http://schemas.openxmlformats.org/spreadsheetml/2006/main" count="14" uniqueCount="14">
  <si>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</si>
  <si>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准考证号</t>
  </si>
  <si>
    <t>备注</t>
  </si>
  <si>
    <t xml:space="preserve"> </t>
  </si>
  <si>
    <t>笔试成绩</t>
  </si>
  <si>
    <t>面试缺考</t>
  </si>
  <si>
    <t xml:space="preserve"> </t>
  </si>
  <si>
    <t>面试成绩</t>
  </si>
  <si>
    <t>占30%成绩</t>
  </si>
  <si>
    <t>占40%成绩</t>
  </si>
  <si>
    <t>占30%成绩</t>
  </si>
  <si>
    <t>综合成绩</t>
  </si>
  <si>
    <t>电脑操作技能测试成绩</t>
  </si>
  <si>
    <t>衡山县人社局2021年公开招聘政务服务中心窗口工作人员考试综合成绩表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</si>
</sst>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FF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115" zoomScaleSheetLayoutView="115" workbookViewId="0" topLeftCell="A1">
      <selection activeCell="A1" sqref="A1:J1"/>
    </sheetView>
  </sheetViews>
  <sheetFormatPr defaultColWidth="9.00390625" defaultRowHeight="14.25"/>
  <cols>
    <col min="1" max="1" width="6.125" style="1" customWidth="1"/>
    <col min="2" max="2" width="16.125" style="0" customWidth="1"/>
    <col min="3" max="3" width="5.625" style="0" customWidth="1"/>
    <col min="4" max="4" width="11.75390625" style="0" customWidth="1"/>
    <col min="5" max="5" width="14.625" style="0" customWidth="1"/>
    <col min="6" max="6" width="12.50390625" style="0" customWidth="1"/>
    <col min="7" max="7" width="10.875" style="0" customWidth="1"/>
    <col min="8" max="8" width="12.125" style="0" customWidth="1"/>
    <col min="9" max="9" width="11.00390625" style="0" customWidth="1"/>
    <col min="10" max="10" width="16.00390625" style="0" customWidth="1"/>
  </cols>
  <sheetData>
    <row r="1" spans="1:10" ht="45" customHeight="1" thickBo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1" customFormat="1" ht="36" customHeight="1">
      <c r="A2" s="14" t="s">
        <v>0</v>
      </c>
      <c r="B2" s="15" t="s">
        <v>1</v>
      </c>
      <c r="C2" s="16" t="s">
        <v>4</v>
      </c>
      <c r="D2" s="17" t="s">
        <v>9</v>
      </c>
      <c r="E2" s="16" t="s">
        <v>12</v>
      </c>
      <c r="F2" s="18" t="s">
        <v>10</v>
      </c>
      <c r="G2" s="19" t="s">
        <v>7</v>
      </c>
      <c r="H2" s="18" t="s">
        <v>8</v>
      </c>
      <c r="I2" s="20" t="s">
        <v>11</v>
      </c>
      <c r="J2" s="15" t="s">
        <v>2</v>
      </c>
    </row>
    <row r="3" spans="1:10" s="2" customFormat="1" ht="36" customHeight="1">
      <c r="A3" s="8">
        <v>1</v>
      </c>
      <c r="B3" s="10">
        <v>2021092501</v>
      </c>
      <c r="C3" s="4">
        <v>74</v>
      </c>
      <c r="D3" s="5">
        <f aca="true" t="shared" si="0" ref="D3:D12">C3*0.4</f>
        <v>29.6</v>
      </c>
      <c r="E3" s="4">
        <v>95</v>
      </c>
      <c r="F3" s="5">
        <f aca="true" t="shared" si="1" ref="F3:F12">E3*0.3</f>
        <v>28.5</v>
      </c>
      <c r="G3" s="4">
        <v>85.2</v>
      </c>
      <c r="H3" s="5">
        <f aca="true" t="shared" si="2" ref="H3:H12">G3*30%</f>
        <v>25.56</v>
      </c>
      <c r="I3" s="8">
        <f aca="true" t="shared" si="3" ref="I3:I12">D3+F3+H3</f>
        <v>83.66</v>
      </c>
      <c r="J3" s="10"/>
    </row>
    <row r="4" spans="1:10" s="2" customFormat="1" ht="36" customHeight="1">
      <c r="A4" s="8">
        <v>2</v>
      </c>
      <c r="B4" s="10">
        <v>2021092509</v>
      </c>
      <c r="C4" s="4">
        <v>74</v>
      </c>
      <c r="D4" s="5">
        <f t="shared" si="0"/>
        <v>29.6</v>
      </c>
      <c r="E4" s="4">
        <v>93.5</v>
      </c>
      <c r="F4" s="5">
        <f t="shared" si="1"/>
        <v>28.05</v>
      </c>
      <c r="G4" s="4">
        <v>82.4</v>
      </c>
      <c r="H4" s="5">
        <f t="shared" si="2"/>
        <v>24.720000000000002</v>
      </c>
      <c r="I4" s="8">
        <f t="shared" si="3"/>
        <v>82.37</v>
      </c>
      <c r="J4" s="10"/>
    </row>
    <row r="5" spans="1:10" s="2" customFormat="1" ht="36" customHeight="1">
      <c r="A5" s="8">
        <v>3</v>
      </c>
      <c r="B5" s="10">
        <v>2021092512</v>
      </c>
      <c r="C5" s="4">
        <v>63</v>
      </c>
      <c r="D5" s="5">
        <f t="shared" si="0"/>
        <v>25.200000000000003</v>
      </c>
      <c r="E5" s="4">
        <v>98</v>
      </c>
      <c r="F5" s="5">
        <f t="shared" si="1"/>
        <v>29.4</v>
      </c>
      <c r="G5" s="4">
        <v>78</v>
      </c>
      <c r="H5" s="5">
        <f t="shared" si="2"/>
        <v>23.4</v>
      </c>
      <c r="I5" s="8">
        <f t="shared" si="3"/>
        <v>78</v>
      </c>
      <c r="J5" s="10"/>
    </row>
    <row r="6" spans="1:10" s="2" customFormat="1" ht="36" customHeight="1">
      <c r="A6" s="8">
        <v>4</v>
      </c>
      <c r="B6" s="10">
        <v>2021092513</v>
      </c>
      <c r="C6" s="4">
        <v>69</v>
      </c>
      <c r="D6" s="5">
        <f t="shared" si="0"/>
        <v>27.6</v>
      </c>
      <c r="E6" s="4">
        <v>96.5</v>
      </c>
      <c r="F6" s="5">
        <f t="shared" si="1"/>
        <v>28.95</v>
      </c>
      <c r="G6" s="4">
        <v>0</v>
      </c>
      <c r="H6" s="5">
        <f t="shared" si="2"/>
        <v>0</v>
      </c>
      <c r="I6" s="8">
        <f t="shared" si="3"/>
        <v>56.55</v>
      </c>
      <c r="J6" s="10" t="s">
        <v>5</v>
      </c>
    </row>
    <row r="7" spans="1:10" s="2" customFormat="1" ht="36" customHeight="1">
      <c r="A7" s="8">
        <v>5</v>
      </c>
      <c r="B7" s="10">
        <v>2021092516</v>
      </c>
      <c r="C7" s="4">
        <v>71</v>
      </c>
      <c r="D7" s="5">
        <f t="shared" si="0"/>
        <v>28.400000000000002</v>
      </c>
      <c r="E7" s="4">
        <v>98.5</v>
      </c>
      <c r="F7" s="5">
        <f t="shared" si="1"/>
        <v>29.549999999999997</v>
      </c>
      <c r="G7" s="4">
        <v>84.8</v>
      </c>
      <c r="H7" s="5">
        <f t="shared" si="2"/>
        <v>25.439999999999998</v>
      </c>
      <c r="I7" s="8">
        <f t="shared" si="3"/>
        <v>83.39</v>
      </c>
      <c r="J7" s="10"/>
    </row>
    <row r="8" spans="1:10" s="3" customFormat="1" ht="36" customHeight="1">
      <c r="A8" s="8">
        <v>6</v>
      </c>
      <c r="B8" s="10">
        <v>2021092526</v>
      </c>
      <c r="C8" s="4">
        <v>65</v>
      </c>
      <c r="D8" s="5">
        <f t="shared" si="0"/>
        <v>26</v>
      </c>
      <c r="E8" s="4">
        <v>87</v>
      </c>
      <c r="F8" s="5">
        <f t="shared" si="1"/>
        <v>26.099999999999998</v>
      </c>
      <c r="G8" s="4">
        <v>79.6</v>
      </c>
      <c r="H8" s="5">
        <f t="shared" si="2"/>
        <v>23.88</v>
      </c>
      <c r="I8" s="8">
        <f t="shared" si="3"/>
        <v>75.97999999999999</v>
      </c>
      <c r="J8" s="12" t="s">
        <v>6</v>
      </c>
    </row>
    <row r="9" spans="1:10" s="2" customFormat="1" ht="36" customHeight="1">
      <c r="A9" s="8">
        <v>7</v>
      </c>
      <c r="B9" s="10">
        <v>2021092539</v>
      </c>
      <c r="C9" s="4">
        <v>63</v>
      </c>
      <c r="D9" s="5">
        <f t="shared" si="0"/>
        <v>25.200000000000003</v>
      </c>
      <c r="E9" s="4">
        <v>91</v>
      </c>
      <c r="F9" s="5">
        <f t="shared" si="1"/>
        <v>27.3</v>
      </c>
      <c r="G9" s="4">
        <v>83.6</v>
      </c>
      <c r="H9" s="5">
        <f t="shared" si="2"/>
        <v>25.08</v>
      </c>
      <c r="I9" s="8">
        <f t="shared" si="3"/>
        <v>77.58</v>
      </c>
      <c r="J9" s="10"/>
    </row>
    <row r="10" spans="1:10" s="2" customFormat="1" ht="36" customHeight="1">
      <c r="A10" s="8">
        <v>8</v>
      </c>
      <c r="B10" s="10">
        <v>2021092541</v>
      </c>
      <c r="C10" s="4">
        <v>67</v>
      </c>
      <c r="D10" s="5">
        <f t="shared" si="0"/>
        <v>26.8</v>
      </c>
      <c r="E10" s="4">
        <v>90</v>
      </c>
      <c r="F10" s="5">
        <f t="shared" si="1"/>
        <v>27</v>
      </c>
      <c r="G10" s="4">
        <v>78.2</v>
      </c>
      <c r="H10" s="5">
        <f t="shared" si="2"/>
        <v>23.46</v>
      </c>
      <c r="I10" s="8">
        <f t="shared" si="3"/>
        <v>77.25999999999999</v>
      </c>
      <c r="J10" s="10"/>
    </row>
    <row r="11" spans="1:10" s="2" customFormat="1" ht="36" customHeight="1">
      <c r="A11" s="8">
        <v>9</v>
      </c>
      <c r="B11" s="10">
        <v>2021092545</v>
      </c>
      <c r="C11" s="4">
        <v>61</v>
      </c>
      <c r="D11" s="5">
        <f t="shared" si="0"/>
        <v>24.400000000000002</v>
      </c>
      <c r="E11" s="4">
        <v>95.5</v>
      </c>
      <c r="F11" s="5">
        <f t="shared" si="1"/>
        <v>28.65</v>
      </c>
      <c r="G11" s="4">
        <v>73.2</v>
      </c>
      <c r="H11" s="5">
        <f t="shared" si="2"/>
        <v>21.96</v>
      </c>
      <c r="I11" s="8">
        <f t="shared" si="3"/>
        <v>75.00999999999999</v>
      </c>
      <c r="J11" s="13" t="s">
        <v>3</v>
      </c>
    </row>
    <row r="12" spans="1:10" s="2" customFormat="1" ht="36" customHeight="1" thickBot="1">
      <c r="A12" s="9">
        <v>10</v>
      </c>
      <c r="B12" s="11">
        <v>2021092555</v>
      </c>
      <c r="C12" s="6">
        <v>67</v>
      </c>
      <c r="D12" s="7">
        <f t="shared" si="0"/>
        <v>26.8</v>
      </c>
      <c r="E12" s="6">
        <v>93.5</v>
      </c>
      <c r="F12" s="7">
        <f t="shared" si="1"/>
        <v>28.05</v>
      </c>
      <c r="G12" s="6">
        <v>80.8</v>
      </c>
      <c r="H12" s="7">
        <f t="shared" si="2"/>
        <v>24.24</v>
      </c>
      <c r="I12" s="9">
        <f t="shared" si="3"/>
        <v>79.09</v>
      </c>
      <c r="J12" s="11"/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2021-10-18T01:02:46Z</cp:lastPrinted>
  <dcterms:created xsi:type="dcterms:W3CDTF">2016-12-02T08:54:00Z</dcterms:created>
  <dcterms:modified xsi:type="dcterms:W3CDTF">2021-10-18T01:09:14Z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A5CCE266DD024FC2A4AF18A2556D50EC</vt:lpwstr>
  </property>
</Properties>
</file>