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综合表" sheetId="5" r:id="rId1"/>
  </sheets>
  <calcPr calcId="144525"/>
</workbook>
</file>

<file path=xl/sharedStrings.xml><?xml version="1.0" encoding="utf-8"?>
<sst xmlns="http://schemas.openxmlformats.org/spreadsheetml/2006/main" count="17" uniqueCount="17">
  <si>
    <t>衡山县2021年部分事业单位公开选调人员
综合成绩公示表</t>
  </si>
  <si>
    <t>序号</t>
  </si>
  <si>
    <t>报考单位</t>
  </si>
  <si>
    <t>准考证号</t>
  </si>
  <si>
    <t>笔试成绩</t>
  </si>
  <si>
    <t>占比60%
成绩</t>
  </si>
  <si>
    <t>面试成绩</t>
  </si>
  <si>
    <t>占比40%
成绩</t>
  </si>
  <si>
    <t>综合成绩</t>
  </si>
  <si>
    <t>备注</t>
  </si>
  <si>
    <t>衡山县政协云管理服务中心</t>
  </si>
  <si>
    <t>衡山县紫金山国有林场</t>
  </si>
  <si>
    <t>衡山县农村能源服务中心</t>
  </si>
  <si>
    <t>衡山县农田建设事务中心</t>
  </si>
  <si>
    <t>信息中心工作人员</t>
  </si>
  <si>
    <t>人力资源服务中心工作人员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</si>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</sst>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I4" sqref="I4:I17"/>
    </sheetView>
  </sheetViews>
  <sheetFormatPr defaultColWidth="9" defaultRowHeight="13.5"/>
  <cols>
    <col min="1" max="1" width="5.125" customWidth="1"/>
    <col min="2" max="2" width="33.625" customWidth="1"/>
    <col min="3" max="3" width="11.375" customWidth="1"/>
    <col min="4" max="7" width="8.625" customWidth="1"/>
    <col min="8" max="8" width="13.25" customWidth="1"/>
    <col min="9" max="9" width="13.75" style="1" customWidth="1"/>
  </cols>
  <sheetData>
    <row r="1" ht="22.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2.5" customHeight="1" spans="1:9">
      <c r="A2" s="3"/>
      <c r="B2" s="3"/>
      <c r="C2" s="3"/>
      <c r="D2" s="3"/>
      <c r="E2" s="3"/>
      <c r="F2" s="3"/>
      <c r="G2" s="3"/>
      <c r="H2" s="3"/>
      <c r="I2" s="3"/>
    </row>
    <row r="3" ht="33" customHeight="1" spans="1:9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5" t="s">
        <v>7</v>
      </c>
      <c r="H3" s="4" t="s">
        <v>8</v>
      </c>
      <c r="I3" s="4" t="s">
        <v>9</v>
      </c>
    </row>
    <row r="4" ht="22.5" customHeight="1" spans="1:9">
      <c r="A4" s="6">
        <v>1</v>
      </c>
      <c r="B4" s="7" t="s">
        <v>10</v>
      </c>
      <c r="C4" s="8">
        <v>20210101</v>
      </c>
      <c r="D4" s="8">
        <v>73</v>
      </c>
      <c r="E4" s="8">
        <f>D4*0.6</f>
        <v>43.8</v>
      </c>
      <c r="F4" s="8">
        <v>87</v>
      </c>
      <c r="G4" s="8">
        <f>F4*0.4</f>
        <v>34.8</v>
      </c>
      <c r="H4" s="6">
        <f>E4+G4</f>
        <v>78.6</v>
      </c>
      <c r="I4" s="15"/>
    </row>
    <row r="5" ht="22.5" customHeight="1" spans="1:9">
      <c r="A5" s="6">
        <v>2</v>
      </c>
      <c r="B5" s="9"/>
      <c r="C5" s="8">
        <v>20210105</v>
      </c>
      <c r="D5" s="8">
        <v>69</v>
      </c>
      <c r="E5" s="8">
        <f t="shared" ref="E5:E17" si="0">D5*0.6</f>
        <v>41.4</v>
      </c>
      <c r="F5" s="8">
        <v>79.7</v>
      </c>
      <c r="G5" s="8">
        <f t="shared" ref="G5:G17" si="1">F5*0.4</f>
        <v>31.88</v>
      </c>
      <c r="H5" s="6">
        <f t="shared" ref="H5:H17" si="2">E5+G5</f>
        <v>73.28</v>
      </c>
      <c r="I5" s="15"/>
    </row>
    <row r="6" ht="22.5" customHeight="1" spans="1:9">
      <c r="A6" s="6">
        <v>3</v>
      </c>
      <c r="B6" s="7" t="s">
        <v>11</v>
      </c>
      <c r="C6" s="8">
        <v>20210206</v>
      </c>
      <c r="D6" s="8">
        <v>63</v>
      </c>
      <c r="E6" s="8">
        <f t="shared" si="0"/>
        <v>37.8</v>
      </c>
      <c r="F6" s="8">
        <v>82.2</v>
      </c>
      <c r="G6" s="8">
        <f t="shared" si="1"/>
        <v>32.88</v>
      </c>
      <c r="H6" s="6">
        <f t="shared" si="2"/>
        <v>70.68</v>
      </c>
      <c r="I6" s="15"/>
    </row>
    <row r="7" ht="22.5" customHeight="1" spans="1:9">
      <c r="A7" s="6">
        <v>4</v>
      </c>
      <c r="B7" s="9"/>
      <c r="C7" s="8">
        <v>20210208</v>
      </c>
      <c r="D7" s="8">
        <v>42</v>
      </c>
      <c r="E7" s="8">
        <f t="shared" si="0"/>
        <v>25.2</v>
      </c>
      <c r="F7" s="8">
        <v>77</v>
      </c>
      <c r="G7" s="8">
        <f t="shared" si="1"/>
        <v>30.8</v>
      </c>
      <c r="H7" s="6">
        <f t="shared" si="2"/>
        <v>56</v>
      </c>
      <c r="I7" s="15"/>
    </row>
    <row r="8" ht="22.5" customHeight="1" spans="1:9">
      <c r="A8" s="6">
        <v>5</v>
      </c>
      <c r="B8" s="7" t="s">
        <v>12</v>
      </c>
      <c r="C8" s="8">
        <v>20210309</v>
      </c>
      <c r="D8" s="8">
        <v>65</v>
      </c>
      <c r="E8" s="8">
        <f t="shared" si="0"/>
        <v>39</v>
      </c>
      <c r="F8" s="8">
        <v>78.8</v>
      </c>
      <c r="G8" s="8">
        <f t="shared" si="1"/>
        <v>31.52</v>
      </c>
      <c r="H8" s="6">
        <f t="shared" si="2"/>
        <v>70.52</v>
      </c>
      <c r="I8" s="15"/>
    </row>
    <row r="9" ht="22.5" customHeight="1" spans="1:9">
      <c r="A9" s="6">
        <v>6</v>
      </c>
      <c r="B9" s="9"/>
      <c r="C9" s="8">
        <v>20210311</v>
      </c>
      <c r="D9" s="8">
        <v>33</v>
      </c>
      <c r="E9" s="8">
        <f t="shared" si="0"/>
        <v>19.8</v>
      </c>
      <c r="F9" s="8">
        <v>69.4</v>
      </c>
      <c r="G9" s="8">
        <f t="shared" si="1"/>
        <v>27.76</v>
      </c>
      <c r="H9" s="6">
        <f t="shared" si="2"/>
        <v>47.56</v>
      </c>
      <c r="I9" s="15"/>
    </row>
    <row r="10" ht="22.5" customHeight="1" spans="1:9">
      <c r="A10" s="6">
        <v>7</v>
      </c>
      <c r="B10" s="7" t="s">
        <v>13</v>
      </c>
      <c r="C10" s="8">
        <v>20210312</v>
      </c>
      <c r="D10" s="8">
        <v>72</v>
      </c>
      <c r="E10" s="8">
        <f t="shared" si="0"/>
        <v>43.2</v>
      </c>
      <c r="F10" s="8">
        <v>84.2</v>
      </c>
      <c r="G10" s="8">
        <f t="shared" si="1"/>
        <v>33.68</v>
      </c>
      <c r="H10" s="6">
        <f t="shared" si="2"/>
        <v>76.88</v>
      </c>
      <c r="I10" s="15"/>
    </row>
    <row r="11" ht="22.5" customHeight="1" spans="1:9">
      <c r="A11" s="6">
        <v>8</v>
      </c>
      <c r="B11" s="9"/>
      <c r="C11" s="8">
        <v>20210314</v>
      </c>
      <c r="D11" s="8">
        <v>40</v>
      </c>
      <c r="E11" s="8">
        <f t="shared" si="0"/>
        <v>24</v>
      </c>
      <c r="F11" s="8">
        <v>78.2</v>
      </c>
      <c r="G11" s="8">
        <f t="shared" si="1"/>
        <v>31.28</v>
      </c>
      <c r="H11" s="6">
        <f t="shared" si="2"/>
        <v>55.28</v>
      </c>
      <c r="I11" s="15"/>
    </row>
    <row r="12" ht="22.5" customHeight="1" spans="1:9">
      <c r="A12" s="6">
        <v>9</v>
      </c>
      <c r="B12" s="10" t="s">
        <v>14</v>
      </c>
      <c r="C12" s="8">
        <v>20210417</v>
      </c>
      <c r="D12" s="8">
        <v>69</v>
      </c>
      <c r="E12" s="8">
        <f t="shared" si="0"/>
        <v>41.4</v>
      </c>
      <c r="F12" s="8">
        <v>81.4</v>
      </c>
      <c r="G12" s="8">
        <f t="shared" si="1"/>
        <v>32.56</v>
      </c>
      <c r="H12" s="6">
        <f t="shared" si="2"/>
        <v>73.96</v>
      </c>
      <c r="I12" s="15"/>
    </row>
    <row r="13" ht="22.5" customHeight="1" spans="1:9">
      <c r="A13" s="6">
        <v>10</v>
      </c>
      <c r="B13" s="11"/>
      <c r="C13" s="8">
        <v>20210418</v>
      </c>
      <c r="D13" s="8">
        <v>62</v>
      </c>
      <c r="E13" s="8">
        <f t="shared" si="0"/>
        <v>37.2</v>
      </c>
      <c r="F13" s="8">
        <v>70.2</v>
      </c>
      <c r="G13" s="8">
        <f t="shared" si="1"/>
        <v>28.08</v>
      </c>
      <c r="H13" s="6">
        <f t="shared" si="2"/>
        <v>65.28</v>
      </c>
      <c r="I13" s="15"/>
    </row>
    <row r="14" ht="22.5" customHeight="1" spans="1:9">
      <c r="A14" s="6">
        <v>11</v>
      </c>
      <c r="B14" s="10" t="s">
        <v>15</v>
      </c>
      <c r="C14" s="8">
        <v>20210415</v>
      </c>
      <c r="D14" s="8">
        <v>70</v>
      </c>
      <c r="E14" s="8">
        <f t="shared" si="0"/>
        <v>42</v>
      </c>
      <c r="F14" s="8">
        <v>85.4</v>
      </c>
      <c r="G14" s="8">
        <f t="shared" si="1"/>
        <v>34.16</v>
      </c>
      <c r="H14" s="6">
        <f t="shared" si="2"/>
        <v>76.16</v>
      </c>
      <c r="I14" s="15"/>
    </row>
    <row r="15" ht="22.5" customHeight="1" spans="1:9">
      <c r="A15" s="6">
        <v>12</v>
      </c>
      <c r="B15" s="12"/>
      <c r="C15" s="8">
        <v>20210420</v>
      </c>
      <c r="D15" s="8">
        <v>56</v>
      </c>
      <c r="E15" s="8">
        <f t="shared" si="0"/>
        <v>33.6</v>
      </c>
      <c r="F15" s="8">
        <v>70</v>
      </c>
      <c r="G15" s="8">
        <f t="shared" si="1"/>
        <v>28</v>
      </c>
      <c r="H15" s="6">
        <f t="shared" si="2"/>
        <v>61.6</v>
      </c>
      <c r="I15" s="15"/>
    </row>
    <row r="16" ht="22.5" customHeight="1" spans="1:9">
      <c r="A16" s="6">
        <v>13</v>
      </c>
      <c r="B16" s="12"/>
      <c r="C16" s="8">
        <v>20210422</v>
      </c>
      <c r="D16" s="8">
        <v>67</v>
      </c>
      <c r="E16" s="8">
        <f t="shared" si="0"/>
        <v>40.2</v>
      </c>
      <c r="F16" s="8" t="s">
        <v>16</v>
      </c>
      <c r="G16" s="8">
        <v>0</v>
      </c>
      <c r="H16" s="6">
        <f t="shared" si="2"/>
        <v>40.2</v>
      </c>
      <c r="I16" s="15"/>
    </row>
    <row r="17" ht="22.5" customHeight="1" spans="1:9">
      <c r="A17" s="6">
        <v>14</v>
      </c>
      <c r="B17" s="11"/>
      <c r="C17" s="8">
        <v>20210423</v>
      </c>
      <c r="D17" s="8">
        <v>65</v>
      </c>
      <c r="E17" s="8">
        <f t="shared" si="0"/>
        <v>39</v>
      </c>
      <c r="F17" s="8">
        <v>84.2</v>
      </c>
      <c r="G17" s="8">
        <f t="shared" si="1"/>
        <v>33.68</v>
      </c>
      <c r="H17" s="6">
        <f t="shared" si="2"/>
        <v>72.68</v>
      </c>
      <c r="I17" s="15"/>
    </row>
    <row r="18" ht="22.5" customHeight="1" spans="3:8">
      <c r="C18" s="13"/>
      <c r="D18" s="13"/>
      <c r="E18" s="14"/>
      <c r="F18" s="1"/>
      <c r="G18" s="13">
        <v>44522</v>
      </c>
      <c r="H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mergeCells count="8">
    <mergeCell ref="G18:H18"/>
    <mergeCell ref="B4:B5"/>
    <mergeCell ref="B6:B7"/>
    <mergeCell ref="B8:B9"/>
    <mergeCell ref="B10:B11"/>
    <mergeCell ref="B12:B13"/>
    <mergeCell ref="B14:B17"/>
    <mergeCell ref="A1:I2"/>
  </mergeCells>
  <printOptions horizontalCentered="1"/>
  <pageMargins left="0.700694444444445" right="0.1097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成绩综合表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WPS_1627978928</cp:lastModifiedBy>
  <dcterms:created xsi:type="dcterms:W3CDTF">2021-11-05T11:20:00Z</dcterms:created>
  <cp:lastPrinted>2021-11-05T11:48:00Z</cp:lastPrinted>
  <dcterms:modified xsi:type="dcterms:W3CDTF">2021-11-22T03:32:28Z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49D1102C2764456590A400318BA6CCBB</vt:lpwstr>
  </property>
  <property fmtid="{D5CDD505-2E9C-101B-9397-08002B2CF9AE}" pid="3" name="KSOProductBuildVer">
    <vt:lpwstr>2052-11.1.0.11045</vt:lpwstr>
  </property>
</Properties>
</file>