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<sst xmlns="http://schemas.openxmlformats.org/spreadsheetml/2006/main" count="64" uniqueCount="47">
  <si>
    <t>2022年事业单位公开选调人员</t>
  </si>
  <si>
    <t>笔试面试综合成绩表</t>
  </si>
  <si>
    <t>序号</t>
  </si>
  <si>
    <t>报考单位</t>
  </si>
  <si>
    <t>报名岗位</t>
  </si>
  <si>
    <t>准考证号</t>
  </si>
  <si>
    <t>笔试成绩</t>
  </si>
  <si>
    <t>占比50%
成绩</t>
  </si>
  <si>
    <t>面试成绩</t>
  </si>
  <si>
    <t>综合成绩</t>
  </si>
  <si>
    <t>县人大代表服务中心</t>
  </si>
  <si>
    <t>文字综合人员</t>
  </si>
  <si>
    <t>衡山县政府研究中心</t>
  </si>
  <si>
    <t>84.6</t>
  </si>
  <si>
    <t>75.6</t>
  </si>
  <si>
    <t>衡山县政法委法学会</t>
  </si>
  <si>
    <t>工作人员</t>
  </si>
  <si>
    <t>85</t>
  </si>
  <si>
    <t>81.6</t>
  </si>
  <si>
    <t>75</t>
  </si>
  <si>
    <t>75.8</t>
  </si>
  <si>
    <t>县宣传事务中心</t>
  </si>
  <si>
    <t>理论专干</t>
  </si>
  <si>
    <t>新时代文明实践服务中心</t>
  </si>
  <si>
    <t>财务人员</t>
  </si>
  <si>
    <t>中共衡山县委统战部党外知识分子服务中心</t>
  </si>
  <si>
    <t>83</t>
  </si>
  <si>
    <t>78.4</t>
  </si>
  <si>
    <t>衡山县紫金山国有林场</t>
  </si>
  <si>
    <t>宣传工作人员</t>
  </si>
  <si>
    <t>粮食和物资储备中心</t>
  </si>
  <si>
    <t>衡山县开云新区事务中心</t>
  </si>
  <si>
    <t>征地拆迁工作人员</t>
  </si>
  <si>
    <t>衡山县工商联民营企业服务中心</t>
  </si>
  <si>
    <t>82.6</t>
  </si>
  <si>
    <t>77.8</t>
  </si>
  <si>
    <t>衡山县妇女儿童服务中心</t>
  </si>
  <si>
    <t>74.6</t>
  </si>
  <si>
    <t>66</t>
  </si>
  <si>
    <t>衡山高新区管委会</t>
  </si>
  <si>
    <t>71</t>
  </si>
  <si>
    <t>衡山县旅游服务中心</t>
  </si>
  <si>
    <t>唐群英故居管理处</t>
  </si>
  <si>
    <t>衡山县法律援助中心</t>
  </si>
  <si>
    <t>衡山县审计服务中心</t>
  </si>
  <si>
    <t>审计专业技术人员</t>
  </si>
  <si>
    <t xml:space="preserve">衡山县公开选调工作领导小组办公室
　　　　　　　　　2022年6月17日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</si>
</sst>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0" fillId="0" borderId="0" xfId="0" applyNumberFormat="1" applyFill="1" applyAlignment="1">
      <alignment vertical="center"/>
    </xf>
    <xf numFmtId="31" fontId="0" fillId="0" borderId="0" xfId="0" applyNumberFormat="1" applyFill="1" applyAlignment="1">
      <alignment horizontal="center" vertical="center"/>
    </xf>
    <xf numFmtId="31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topLeftCell="A31" workbookViewId="0">
      <selection activeCell="J49" sqref="J49"/>
    </sheetView>
  </sheetViews>
  <sheetFormatPr defaultColWidth="9" defaultRowHeight="13.5"/>
  <cols>
    <col min="1" max="1" width="6.625" style="1" customWidth="1"/>
    <col min="2" max="2" width="30.25" style="1" customWidth="1"/>
    <col min="3" max="3" width="17.625" style="1" customWidth="1"/>
    <col min="4" max="4" width="12.625" style="1" customWidth="1"/>
    <col min="5" max="5" width="10.625" style="1" customWidth="1"/>
    <col min="6" max="6" width="12.625" style="1" customWidth="1"/>
    <col min="7" max="7" width="10.625" style="1" customWidth="1"/>
    <col min="8" max="8" width="12.25" style="1" customWidth="1"/>
    <col min="9" max="9" width="10.625" style="1" customWidth="1"/>
    <col min="10" max="16382" width="9" style="1"/>
  </cols>
  <sheetData>
    <row r="1" s="1" customFormat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9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14" customHeight="1" spans="1:9">
      <c r="A3" s="2"/>
      <c r="B3" s="2"/>
      <c r="C3" s="2"/>
      <c r="D3" s="2"/>
      <c r="E3" s="2"/>
      <c r="F3" s="2"/>
      <c r="G3" s="2"/>
      <c r="H3" s="2"/>
      <c r="I3" s="2"/>
    </row>
    <row r="4" s="1" customFormat="1" ht="30" customHeight="1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7</v>
      </c>
      <c r="I4" s="3" t="s">
        <v>9</v>
      </c>
    </row>
    <row r="5" s="1" customFormat="1" ht="16" customHeight="1" spans="1:9">
      <c r="A5" s="3">
        <v>1</v>
      </c>
      <c r="B5" s="4" t="s">
        <v>10</v>
      </c>
      <c r="C5" s="4" t="s">
        <v>11</v>
      </c>
      <c r="D5" s="4">
        <v>202201001</v>
      </c>
      <c r="E5" s="4">
        <v>89</v>
      </c>
      <c r="F5" s="4">
        <f t="shared" ref="F5:F46" si="0">E5*50%</f>
        <v>44.5</v>
      </c>
      <c r="G5" s="5">
        <v>87.2</v>
      </c>
      <c r="H5" s="5">
        <f t="shared" ref="H5:H46" si="1">G5*50%</f>
        <v>43.6</v>
      </c>
      <c r="I5" s="5">
        <f t="shared" ref="I5:I46" si="2">F5+H5</f>
        <v>88.1</v>
      </c>
    </row>
    <row r="6" s="1" customFormat="1" ht="16" customHeight="1" spans="1:9">
      <c r="A6" s="3">
        <v>2</v>
      </c>
      <c r="B6" s="4"/>
      <c r="C6" s="4"/>
      <c r="D6" s="4">
        <v>202201002</v>
      </c>
      <c r="E6" s="4">
        <v>89</v>
      </c>
      <c r="F6" s="4">
        <f t="shared" si="0"/>
        <v>44.5</v>
      </c>
      <c r="G6" s="5">
        <v>86.2</v>
      </c>
      <c r="H6" s="5">
        <f t="shared" si="1"/>
        <v>43.1</v>
      </c>
      <c r="I6" s="5">
        <f t="shared" si="2"/>
        <v>87.6</v>
      </c>
    </row>
    <row r="7" s="1" customFormat="1" ht="16" customHeight="1" spans="1:9">
      <c r="A7" s="3">
        <v>3</v>
      </c>
      <c r="B7" s="6" t="s">
        <v>12</v>
      </c>
      <c r="C7" s="6" t="s">
        <v>11</v>
      </c>
      <c r="D7" s="4">
        <v>202202005</v>
      </c>
      <c r="E7" s="4">
        <v>85</v>
      </c>
      <c r="F7" s="4">
        <f t="shared" si="0"/>
        <v>42.5</v>
      </c>
      <c r="G7" s="6" t="s">
        <v>13</v>
      </c>
      <c r="H7" s="5">
        <f t="shared" si="1"/>
        <v>42.3</v>
      </c>
      <c r="I7" s="5">
        <f t="shared" si="2"/>
        <v>84.8</v>
      </c>
    </row>
    <row r="8" s="1" customFormat="1" ht="16" customHeight="1" spans="1:9">
      <c r="A8" s="3">
        <v>4</v>
      </c>
      <c r="B8" s="6"/>
      <c r="C8" s="6"/>
      <c r="D8" s="4">
        <v>202202006</v>
      </c>
      <c r="E8" s="4">
        <v>35</v>
      </c>
      <c r="F8" s="4">
        <f t="shared" si="0"/>
        <v>17.5</v>
      </c>
      <c r="G8" s="6" t="s">
        <v>14</v>
      </c>
      <c r="H8" s="5">
        <f t="shared" si="1"/>
        <v>37.8</v>
      </c>
      <c r="I8" s="5">
        <f t="shared" si="2"/>
        <v>55.3</v>
      </c>
    </row>
    <row r="9" s="1" customFormat="1" ht="16" customHeight="1" spans="1:9">
      <c r="A9" s="3">
        <v>5</v>
      </c>
      <c r="B9" s="7" t="s">
        <v>15</v>
      </c>
      <c r="C9" s="7" t="s">
        <v>16</v>
      </c>
      <c r="D9" s="4">
        <v>202203008</v>
      </c>
      <c r="E9" s="4">
        <v>88</v>
      </c>
      <c r="F9" s="4">
        <f t="shared" si="0"/>
        <v>44</v>
      </c>
      <c r="G9" s="6" t="s">
        <v>17</v>
      </c>
      <c r="H9" s="5">
        <f t="shared" si="1"/>
        <v>42.5</v>
      </c>
      <c r="I9" s="5">
        <f t="shared" si="2"/>
        <v>86.5</v>
      </c>
    </row>
    <row r="10" s="1" customFormat="1" ht="16" customHeight="1" spans="1:9">
      <c r="A10" s="3">
        <v>6</v>
      </c>
      <c r="B10" s="7"/>
      <c r="C10" s="7"/>
      <c r="D10" s="4">
        <v>202203014</v>
      </c>
      <c r="E10" s="4">
        <v>74</v>
      </c>
      <c r="F10" s="4">
        <f t="shared" si="0"/>
        <v>37</v>
      </c>
      <c r="G10" s="6" t="s">
        <v>18</v>
      </c>
      <c r="H10" s="5">
        <f t="shared" si="1"/>
        <v>40.8</v>
      </c>
      <c r="I10" s="5">
        <f t="shared" si="2"/>
        <v>77.8</v>
      </c>
    </row>
    <row r="11" s="1" customFormat="1" ht="16" customHeight="1" spans="1:9">
      <c r="A11" s="3">
        <v>7</v>
      </c>
      <c r="B11" s="7"/>
      <c r="C11" s="7"/>
      <c r="D11" s="4">
        <v>202203015</v>
      </c>
      <c r="E11" s="4">
        <v>74</v>
      </c>
      <c r="F11" s="4">
        <f t="shared" si="0"/>
        <v>37</v>
      </c>
      <c r="G11" s="6" t="s">
        <v>19</v>
      </c>
      <c r="H11" s="5">
        <f t="shared" si="1"/>
        <v>37.5</v>
      </c>
      <c r="I11" s="5">
        <f t="shared" si="2"/>
        <v>74.5</v>
      </c>
    </row>
    <row r="12" s="1" customFormat="1" ht="16" customHeight="1" spans="1:9">
      <c r="A12" s="3">
        <v>8</v>
      </c>
      <c r="B12" s="7"/>
      <c r="C12" s="7"/>
      <c r="D12" s="4">
        <v>202203013</v>
      </c>
      <c r="E12" s="4">
        <v>31</v>
      </c>
      <c r="F12" s="4">
        <f t="shared" si="0"/>
        <v>15.5</v>
      </c>
      <c r="G12" s="6" t="s">
        <v>20</v>
      </c>
      <c r="H12" s="5">
        <f t="shared" si="1"/>
        <v>37.9</v>
      </c>
      <c r="I12" s="5">
        <f t="shared" si="2"/>
        <v>53.4</v>
      </c>
    </row>
    <row r="13" s="1" customFormat="1" ht="16" customHeight="1" spans="1:9">
      <c r="A13" s="3">
        <v>9</v>
      </c>
      <c r="B13" s="6" t="s">
        <v>21</v>
      </c>
      <c r="C13" s="6" t="s">
        <v>11</v>
      </c>
      <c r="D13" s="4">
        <v>202204019</v>
      </c>
      <c r="E13" s="4">
        <v>77</v>
      </c>
      <c r="F13" s="4">
        <f t="shared" si="0"/>
        <v>38.5</v>
      </c>
      <c r="G13" s="8">
        <v>79.4</v>
      </c>
      <c r="H13" s="5">
        <f t="shared" si="1"/>
        <v>39.7</v>
      </c>
      <c r="I13" s="5">
        <f t="shared" si="2"/>
        <v>78.2</v>
      </c>
    </row>
    <row r="14" s="1" customFormat="1" ht="16" customHeight="1" spans="1:9">
      <c r="A14" s="3">
        <v>10</v>
      </c>
      <c r="B14" s="6"/>
      <c r="C14" s="6"/>
      <c r="D14" s="4">
        <v>202204017</v>
      </c>
      <c r="E14" s="4">
        <v>74</v>
      </c>
      <c r="F14" s="4">
        <f t="shared" si="0"/>
        <v>37</v>
      </c>
      <c r="G14" s="8">
        <v>80.8</v>
      </c>
      <c r="H14" s="5">
        <f t="shared" si="1"/>
        <v>40.4</v>
      </c>
      <c r="I14" s="5">
        <f t="shared" si="2"/>
        <v>77.4</v>
      </c>
    </row>
    <row r="15" s="1" customFormat="1" ht="16" customHeight="1" spans="1:9">
      <c r="A15" s="3">
        <v>11</v>
      </c>
      <c r="B15" s="6" t="s">
        <v>21</v>
      </c>
      <c r="C15" s="6" t="s">
        <v>22</v>
      </c>
      <c r="D15" s="4">
        <v>202205020</v>
      </c>
      <c r="E15" s="4">
        <v>87</v>
      </c>
      <c r="F15" s="4">
        <f t="shared" si="0"/>
        <v>43.5</v>
      </c>
      <c r="G15" s="8">
        <v>84.2</v>
      </c>
      <c r="H15" s="5">
        <f t="shared" si="1"/>
        <v>42.1</v>
      </c>
      <c r="I15" s="5">
        <f t="shared" si="2"/>
        <v>85.6</v>
      </c>
    </row>
    <row r="16" s="1" customFormat="1" ht="16" customHeight="1" spans="1:9">
      <c r="A16" s="3">
        <v>12</v>
      </c>
      <c r="B16" s="6"/>
      <c r="C16" s="6"/>
      <c r="D16" s="4">
        <v>202205021</v>
      </c>
      <c r="E16" s="4">
        <v>86</v>
      </c>
      <c r="F16" s="4">
        <f t="shared" si="0"/>
        <v>43</v>
      </c>
      <c r="G16" s="8">
        <v>82.2</v>
      </c>
      <c r="H16" s="5">
        <f t="shared" si="1"/>
        <v>41.1</v>
      </c>
      <c r="I16" s="5">
        <f t="shared" si="2"/>
        <v>84.1</v>
      </c>
    </row>
    <row r="17" s="1" customFormat="1" ht="16" customHeight="1" spans="1:9">
      <c r="A17" s="3">
        <v>13</v>
      </c>
      <c r="B17" s="6" t="s">
        <v>23</v>
      </c>
      <c r="C17" s="6" t="s">
        <v>24</v>
      </c>
      <c r="D17" s="4">
        <v>202206024</v>
      </c>
      <c r="E17" s="4">
        <v>82</v>
      </c>
      <c r="F17" s="4">
        <f t="shared" si="0"/>
        <v>41</v>
      </c>
      <c r="G17" s="5">
        <v>81.8</v>
      </c>
      <c r="H17" s="5">
        <f t="shared" si="1"/>
        <v>40.9</v>
      </c>
      <c r="I17" s="5">
        <f t="shared" si="2"/>
        <v>81.9</v>
      </c>
    </row>
    <row r="18" s="1" customFormat="1" ht="16" customHeight="1" spans="1:9">
      <c r="A18" s="3">
        <v>14</v>
      </c>
      <c r="B18" s="6"/>
      <c r="C18" s="6"/>
      <c r="D18" s="4">
        <v>202206025</v>
      </c>
      <c r="E18" s="4">
        <v>68</v>
      </c>
      <c r="F18" s="4">
        <f t="shared" si="0"/>
        <v>34</v>
      </c>
      <c r="G18" s="5">
        <v>69.8</v>
      </c>
      <c r="H18" s="5">
        <f t="shared" si="1"/>
        <v>34.9</v>
      </c>
      <c r="I18" s="5">
        <f t="shared" si="2"/>
        <v>68.9</v>
      </c>
    </row>
    <row r="19" s="1" customFormat="1" ht="16" customHeight="1" spans="1:9">
      <c r="A19" s="3">
        <v>15</v>
      </c>
      <c r="B19" s="6" t="s">
        <v>25</v>
      </c>
      <c r="C19" s="6" t="s">
        <v>11</v>
      </c>
      <c r="D19" s="4">
        <v>202207028</v>
      </c>
      <c r="E19" s="4">
        <v>84</v>
      </c>
      <c r="F19" s="4">
        <f t="shared" si="0"/>
        <v>42</v>
      </c>
      <c r="G19" s="6" t="s">
        <v>26</v>
      </c>
      <c r="H19" s="5">
        <f t="shared" si="1"/>
        <v>41.5</v>
      </c>
      <c r="I19" s="5">
        <f t="shared" si="2"/>
        <v>83.5</v>
      </c>
    </row>
    <row r="20" s="1" customFormat="1" ht="16" customHeight="1" spans="1:9">
      <c r="A20" s="3">
        <v>16</v>
      </c>
      <c r="B20" s="6"/>
      <c r="C20" s="6"/>
      <c r="D20" s="4">
        <v>202207027</v>
      </c>
      <c r="E20" s="4">
        <v>71</v>
      </c>
      <c r="F20" s="4">
        <f t="shared" si="0"/>
        <v>35.5</v>
      </c>
      <c r="G20" s="6" t="s">
        <v>27</v>
      </c>
      <c r="H20" s="5">
        <f t="shared" si="1"/>
        <v>39.2</v>
      </c>
      <c r="I20" s="5">
        <f t="shared" si="2"/>
        <v>74.7</v>
      </c>
    </row>
    <row r="21" s="1" customFormat="1" ht="16" customHeight="1" spans="1:9">
      <c r="A21" s="3">
        <v>17</v>
      </c>
      <c r="B21" s="5" t="s">
        <v>28</v>
      </c>
      <c r="C21" s="5" t="s">
        <v>29</v>
      </c>
      <c r="D21" s="4">
        <v>202208030</v>
      </c>
      <c r="E21" s="4">
        <v>78</v>
      </c>
      <c r="F21" s="4">
        <f t="shared" si="0"/>
        <v>39</v>
      </c>
      <c r="G21" s="5">
        <v>77.2</v>
      </c>
      <c r="H21" s="5">
        <f t="shared" si="1"/>
        <v>38.6</v>
      </c>
      <c r="I21" s="5">
        <f t="shared" si="2"/>
        <v>77.6</v>
      </c>
    </row>
    <row r="22" s="1" customFormat="1" ht="16" customHeight="1" spans="1:9">
      <c r="A22" s="3">
        <v>18</v>
      </c>
      <c r="B22" s="5"/>
      <c r="C22" s="5"/>
      <c r="D22" s="4">
        <v>202208031</v>
      </c>
      <c r="E22" s="4">
        <v>34</v>
      </c>
      <c r="F22" s="4">
        <f t="shared" si="0"/>
        <v>17</v>
      </c>
      <c r="G22" s="5">
        <v>60.2</v>
      </c>
      <c r="H22" s="5">
        <f t="shared" si="1"/>
        <v>30.1</v>
      </c>
      <c r="I22" s="5">
        <f t="shared" si="2"/>
        <v>47.1</v>
      </c>
    </row>
    <row r="23" s="1" customFormat="1" ht="16" customHeight="1" spans="1:9">
      <c r="A23" s="3">
        <v>19</v>
      </c>
      <c r="B23" s="6" t="s">
        <v>30</v>
      </c>
      <c r="C23" s="6" t="s">
        <v>16</v>
      </c>
      <c r="D23" s="4">
        <v>202210038</v>
      </c>
      <c r="E23" s="4">
        <v>72</v>
      </c>
      <c r="F23" s="4">
        <f t="shared" si="0"/>
        <v>36</v>
      </c>
      <c r="G23" s="8">
        <v>77.6</v>
      </c>
      <c r="H23" s="5">
        <f t="shared" si="1"/>
        <v>38.8</v>
      </c>
      <c r="I23" s="5">
        <f t="shared" si="2"/>
        <v>74.8</v>
      </c>
    </row>
    <row r="24" s="1" customFormat="1" ht="16" customHeight="1" spans="1:9">
      <c r="A24" s="3">
        <v>20</v>
      </c>
      <c r="B24" s="6"/>
      <c r="C24" s="6"/>
      <c r="D24" s="4">
        <v>202210037</v>
      </c>
      <c r="E24" s="4">
        <v>30</v>
      </c>
      <c r="F24" s="4">
        <f t="shared" si="0"/>
        <v>15</v>
      </c>
      <c r="G24" s="8">
        <v>82.2</v>
      </c>
      <c r="H24" s="5">
        <f t="shared" si="1"/>
        <v>41.1</v>
      </c>
      <c r="I24" s="5">
        <f t="shared" si="2"/>
        <v>56.1</v>
      </c>
    </row>
    <row r="25" s="1" customFormat="1" ht="16" customHeight="1" spans="1:9">
      <c r="A25" s="3">
        <v>21</v>
      </c>
      <c r="B25" s="8" t="s">
        <v>31</v>
      </c>
      <c r="C25" s="8" t="s">
        <v>24</v>
      </c>
      <c r="D25" s="4">
        <v>202211041</v>
      </c>
      <c r="E25" s="4">
        <v>81</v>
      </c>
      <c r="F25" s="4">
        <f t="shared" si="0"/>
        <v>40.5</v>
      </c>
      <c r="G25" s="8">
        <v>81.6</v>
      </c>
      <c r="H25" s="5">
        <f t="shared" si="1"/>
        <v>40.8</v>
      </c>
      <c r="I25" s="5">
        <f t="shared" si="2"/>
        <v>81.3</v>
      </c>
    </row>
    <row r="26" s="1" customFormat="1" ht="16" customHeight="1" spans="1:9">
      <c r="A26" s="3">
        <v>22</v>
      </c>
      <c r="B26" s="8"/>
      <c r="C26" s="8"/>
      <c r="D26" s="4">
        <v>202211040</v>
      </c>
      <c r="E26" s="4">
        <v>62</v>
      </c>
      <c r="F26" s="4">
        <f t="shared" si="0"/>
        <v>31</v>
      </c>
      <c r="G26" s="8">
        <v>70.6</v>
      </c>
      <c r="H26" s="5">
        <f t="shared" si="1"/>
        <v>35.3</v>
      </c>
      <c r="I26" s="5">
        <f t="shared" si="2"/>
        <v>66.3</v>
      </c>
    </row>
    <row r="27" s="1" customFormat="1" ht="16" customHeight="1" spans="1:9">
      <c r="A27" s="3">
        <v>23</v>
      </c>
      <c r="B27" s="8" t="s">
        <v>31</v>
      </c>
      <c r="C27" s="8" t="s">
        <v>32</v>
      </c>
      <c r="D27" s="4">
        <v>202212045</v>
      </c>
      <c r="E27" s="4">
        <v>74</v>
      </c>
      <c r="F27" s="4">
        <f t="shared" si="0"/>
        <v>37</v>
      </c>
      <c r="G27" s="8">
        <v>78.6</v>
      </c>
      <c r="H27" s="5">
        <f t="shared" si="1"/>
        <v>39.3</v>
      </c>
      <c r="I27" s="5">
        <f t="shared" si="2"/>
        <v>76.3</v>
      </c>
    </row>
    <row r="28" s="1" customFormat="1" ht="16" customHeight="1" spans="1:9">
      <c r="A28" s="3">
        <v>24</v>
      </c>
      <c r="B28" s="8"/>
      <c r="C28" s="8"/>
      <c r="D28" s="4">
        <v>202212043</v>
      </c>
      <c r="E28" s="4">
        <v>20</v>
      </c>
      <c r="F28" s="4">
        <f t="shared" si="0"/>
        <v>10</v>
      </c>
      <c r="G28" s="8">
        <v>80</v>
      </c>
      <c r="H28" s="5">
        <f t="shared" si="1"/>
        <v>40</v>
      </c>
      <c r="I28" s="5">
        <f t="shared" si="2"/>
        <v>50</v>
      </c>
    </row>
    <row r="29" s="1" customFormat="1" ht="16" customHeight="1" spans="1:9">
      <c r="A29" s="3">
        <v>25</v>
      </c>
      <c r="B29" s="6" t="s">
        <v>33</v>
      </c>
      <c r="C29" s="6" t="s">
        <v>11</v>
      </c>
      <c r="D29" s="4">
        <v>202209034</v>
      </c>
      <c r="E29" s="4">
        <v>81</v>
      </c>
      <c r="F29" s="4">
        <f t="shared" si="0"/>
        <v>40.5</v>
      </c>
      <c r="G29" s="6" t="s">
        <v>34</v>
      </c>
      <c r="H29" s="5">
        <f t="shared" si="1"/>
        <v>41.3</v>
      </c>
      <c r="I29" s="5">
        <f t="shared" si="2"/>
        <v>81.8</v>
      </c>
    </row>
    <row r="30" s="1" customFormat="1" ht="16" customHeight="1" spans="1:9">
      <c r="A30" s="3">
        <v>26</v>
      </c>
      <c r="B30" s="6"/>
      <c r="C30" s="6"/>
      <c r="D30" s="4">
        <v>202209036</v>
      </c>
      <c r="E30" s="4">
        <v>24</v>
      </c>
      <c r="F30" s="4">
        <f t="shared" si="0"/>
        <v>12</v>
      </c>
      <c r="G30" s="6" t="s">
        <v>35</v>
      </c>
      <c r="H30" s="5">
        <f t="shared" si="1"/>
        <v>38.9</v>
      </c>
      <c r="I30" s="5">
        <f t="shared" si="2"/>
        <v>50.9</v>
      </c>
    </row>
    <row r="31" s="1" customFormat="1" ht="16" customHeight="1" spans="1:9">
      <c r="A31" s="3">
        <v>27</v>
      </c>
      <c r="B31" s="6" t="s">
        <v>36</v>
      </c>
      <c r="C31" s="6" t="s">
        <v>11</v>
      </c>
      <c r="D31" s="4">
        <v>202213046</v>
      </c>
      <c r="E31" s="4">
        <v>78</v>
      </c>
      <c r="F31" s="4">
        <f t="shared" si="0"/>
        <v>39</v>
      </c>
      <c r="G31" s="9" t="s">
        <v>37</v>
      </c>
      <c r="H31" s="5">
        <f t="shared" si="1"/>
        <v>37.3</v>
      </c>
      <c r="I31" s="5">
        <f t="shared" si="2"/>
        <v>76.3</v>
      </c>
    </row>
    <row r="32" s="1" customFormat="1" ht="16" customHeight="1" spans="1:9">
      <c r="A32" s="3">
        <v>28</v>
      </c>
      <c r="B32" s="6"/>
      <c r="C32" s="6"/>
      <c r="D32" s="4">
        <v>202213047</v>
      </c>
      <c r="E32" s="4">
        <v>47</v>
      </c>
      <c r="F32" s="4">
        <f t="shared" si="0"/>
        <v>23.5</v>
      </c>
      <c r="G32" s="9" t="s">
        <v>38</v>
      </c>
      <c r="H32" s="5">
        <f t="shared" si="1"/>
        <v>33</v>
      </c>
      <c r="I32" s="5">
        <f t="shared" si="2"/>
        <v>56.5</v>
      </c>
    </row>
    <row r="33" s="1" customFormat="1" ht="16" customHeight="1" spans="1:9">
      <c r="A33" s="3">
        <v>29</v>
      </c>
      <c r="B33" s="6" t="s">
        <v>39</v>
      </c>
      <c r="C33" s="6" t="s">
        <v>24</v>
      </c>
      <c r="D33" s="4">
        <v>202218064</v>
      </c>
      <c r="E33" s="4">
        <v>55</v>
      </c>
      <c r="F33" s="4">
        <f t="shared" si="0"/>
        <v>27.5</v>
      </c>
      <c r="G33" s="6" t="s">
        <v>27</v>
      </c>
      <c r="H33" s="5">
        <f t="shared" si="1"/>
        <v>39.2</v>
      </c>
      <c r="I33" s="5">
        <f t="shared" si="2"/>
        <v>66.7</v>
      </c>
    </row>
    <row r="34" s="1" customFormat="1" ht="16" customHeight="1" spans="1:9">
      <c r="A34" s="3">
        <v>30</v>
      </c>
      <c r="B34" s="6"/>
      <c r="C34" s="6"/>
      <c r="D34" s="4">
        <v>202218066</v>
      </c>
      <c r="E34" s="4">
        <v>50</v>
      </c>
      <c r="F34" s="4">
        <f t="shared" si="0"/>
        <v>25</v>
      </c>
      <c r="G34" s="6" t="s">
        <v>40</v>
      </c>
      <c r="H34" s="5">
        <f t="shared" si="1"/>
        <v>35.5</v>
      </c>
      <c r="I34" s="5">
        <f t="shared" si="2"/>
        <v>60.5</v>
      </c>
    </row>
    <row r="35" s="1" customFormat="1" ht="16" customHeight="1" spans="1:9">
      <c r="A35" s="3">
        <v>31</v>
      </c>
      <c r="B35" s="10" t="s">
        <v>41</v>
      </c>
      <c r="C35" s="10" t="s">
        <v>11</v>
      </c>
      <c r="D35" s="4">
        <v>202214051</v>
      </c>
      <c r="E35" s="4">
        <v>83</v>
      </c>
      <c r="F35" s="4">
        <f t="shared" si="0"/>
        <v>41.5</v>
      </c>
      <c r="G35" s="10">
        <v>85.6</v>
      </c>
      <c r="H35" s="5">
        <f t="shared" si="1"/>
        <v>42.8</v>
      </c>
      <c r="I35" s="5">
        <f t="shared" si="2"/>
        <v>84.3</v>
      </c>
    </row>
    <row r="36" s="1" customFormat="1" ht="16" customHeight="1" spans="1:9">
      <c r="A36" s="3">
        <v>32</v>
      </c>
      <c r="B36" s="10"/>
      <c r="C36" s="10"/>
      <c r="D36" s="4">
        <v>202214049</v>
      </c>
      <c r="E36" s="4">
        <v>58</v>
      </c>
      <c r="F36" s="4">
        <f t="shared" si="0"/>
        <v>29</v>
      </c>
      <c r="G36" s="10">
        <v>75</v>
      </c>
      <c r="H36" s="5">
        <f t="shared" si="1"/>
        <v>37.5</v>
      </c>
      <c r="I36" s="5">
        <f t="shared" si="2"/>
        <v>66.5</v>
      </c>
    </row>
    <row r="37" s="1" customFormat="1" ht="16" customHeight="1" spans="1:9">
      <c r="A37" s="3">
        <v>33</v>
      </c>
      <c r="B37" s="10" t="s">
        <v>42</v>
      </c>
      <c r="C37" s="10" t="s">
        <v>16</v>
      </c>
      <c r="D37" s="4">
        <v>202215052</v>
      </c>
      <c r="E37" s="4">
        <v>84</v>
      </c>
      <c r="F37" s="4">
        <f t="shared" si="0"/>
        <v>42</v>
      </c>
      <c r="G37" s="10">
        <v>81.2</v>
      </c>
      <c r="H37" s="5">
        <f t="shared" si="1"/>
        <v>40.6</v>
      </c>
      <c r="I37" s="5">
        <f t="shared" si="2"/>
        <v>82.6</v>
      </c>
    </row>
    <row r="38" s="1" customFormat="1" ht="16" customHeight="1" spans="1:9">
      <c r="A38" s="3">
        <v>34</v>
      </c>
      <c r="B38" s="10"/>
      <c r="C38" s="10"/>
      <c r="D38" s="4">
        <v>202215053</v>
      </c>
      <c r="E38" s="4">
        <v>82</v>
      </c>
      <c r="F38" s="4">
        <f t="shared" si="0"/>
        <v>41</v>
      </c>
      <c r="G38" s="10">
        <v>79.6</v>
      </c>
      <c r="H38" s="5">
        <f t="shared" si="1"/>
        <v>39.8</v>
      </c>
      <c r="I38" s="5">
        <f t="shared" si="2"/>
        <v>80.8</v>
      </c>
    </row>
    <row r="39" s="1" customFormat="1" ht="16" customHeight="1" spans="1:9">
      <c r="A39" s="3">
        <v>35</v>
      </c>
      <c r="B39" s="6" t="s">
        <v>43</v>
      </c>
      <c r="C39" s="6" t="s">
        <v>16</v>
      </c>
      <c r="D39" s="4">
        <v>202216055</v>
      </c>
      <c r="E39" s="4">
        <v>77</v>
      </c>
      <c r="F39" s="4">
        <f t="shared" si="0"/>
        <v>38.5</v>
      </c>
      <c r="G39" s="5">
        <v>80.2</v>
      </c>
      <c r="H39" s="5">
        <f t="shared" si="1"/>
        <v>40.1</v>
      </c>
      <c r="I39" s="5">
        <f t="shared" si="2"/>
        <v>78.6</v>
      </c>
    </row>
    <row r="40" s="1" customFormat="1" ht="16" customHeight="1" spans="1:9">
      <c r="A40" s="3">
        <v>36</v>
      </c>
      <c r="B40" s="6"/>
      <c r="C40" s="6"/>
      <c r="D40" s="4">
        <v>202216056</v>
      </c>
      <c r="E40" s="4">
        <v>53</v>
      </c>
      <c r="F40" s="4">
        <f t="shared" si="0"/>
        <v>26.5</v>
      </c>
      <c r="G40" s="5">
        <v>75.2</v>
      </c>
      <c r="H40" s="5">
        <f t="shared" si="1"/>
        <v>37.6</v>
      </c>
      <c r="I40" s="5">
        <f t="shared" si="2"/>
        <v>64.1</v>
      </c>
    </row>
    <row r="41" s="1" customFormat="1" ht="16" customHeight="1" spans="1:9">
      <c r="A41" s="3">
        <v>37</v>
      </c>
      <c r="B41" s="4" t="s">
        <v>44</v>
      </c>
      <c r="C41" s="4" t="s">
        <v>11</v>
      </c>
      <c r="D41" s="4">
        <v>202217062</v>
      </c>
      <c r="E41" s="4">
        <v>81</v>
      </c>
      <c r="F41" s="4">
        <f t="shared" si="0"/>
        <v>40.5</v>
      </c>
      <c r="G41" s="5">
        <v>77.4</v>
      </c>
      <c r="H41" s="5">
        <f t="shared" si="1"/>
        <v>38.7</v>
      </c>
      <c r="I41" s="5">
        <f t="shared" si="2"/>
        <v>79.2</v>
      </c>
    </row>
    <row r="42" s="1" customFormat="1" ht="16" customHeight="1" spans="1:9">
      <c r="A42" s="3">
        <v>38</v>
      </c>
      <c r="B42" s="4"/>
      <c r="C42" s="4"/>
      <c r="D42" s="4">
        <v>202217061</v>
      </c>
      <c r="E42" s="4">
        <v>80</v>
      </c>
      <c r="F42" s="4">
        <f t="shared" si="0"/>
        <v>40</v>
      </c>
      <c r="G42" s="5">
        <v>77.6</v>
      </c>
      <c r="H42" s="5">
        <f t="shared" si="1"/>
        <v>38.8</v>
      </c>
      <c r="I42" s="5">
        <f t="shared" si="2"/>
        <v>78.8</v>
      </c>
    </row>
    <row r="43" s="1" customFormat="1" ht="16" customHeight="1" spans="1:9">
      <c r="A43" s="3">
        <v>39</v>
      </c>
      <c r="B43" s="4" t="s">
        <v>44</v>
      </c>
      <c r="C43" s="4" t="s">
        <v>45</v>
      </c>
      <c r="D43" s="4">
        <v>202219067</v>
      </c>
      <c r="E43" s="4">
        <v>60</v>
      </c>
      <c r="F43" s="4">
        <f t="shared" si="0"/>
        <v>30</v>
      </c>
      <c r="G43" s="5">
        <v>80.4</v>
      </c>
      <c r="H43" s="5">
        <f t="shared" si="1"/>
        <v>40.2</v>
      </c>
      <c r="I43" s="5">
        <f t="shared" si="2"/>
        <v>70.2</v>
      </c>
    </row>
    <row r="44" s="1" customFormat="1" ht="16" customHeight="1" spans="1:9">
      <c r="A44" s="3">
        <v>40</v>
      </c>
      <c r="B44" s="4"/>
      <c r="C44" s="4"/>
      <c r="D44" s="4">
        <v>202219071</v>
      </c>
      <c r="E44" s="4">
        <v>59</v>
      </c>
      <c r="F44" s="4">
        <f t="shared" si="0"/>
        <v>29.5</v>
      </c>
      <c r="G44" s="5">
        <v>78</v>
      </c>
      <c r="H44" s="5">
        <f t="shared" si="1"/>
        <v>39</v>
      </c>
      <c r="I44" s="5">
        <f t="shared" si="2"/>
        <v>68.5</v>
      </c>
    </row>
    <row r="45" s="1" customFormat="1" ht="16" customHeight="1" spans="1:9">
      <c r="A45" s="3">
        <v>41</v>
      </c>
      <c r="B45" s="4"/>
      <c r="C45" s="4"/>
      <c r="D45" s="4">
        <v>202219073</v>
      </c>
      <c r="E45" s="4">
        <v>55</v>
      </c>
      <c r="F45" s="4">
        <f t="shared" si="0"/>
        <v>27.5</v>
      </c>
      <c r="G45" s="5">
        <v>79.6</v>
      </c>
      <c r="H45" s="5">
        <f t="shared" si="1"/>
        <v>39.8</v>
      </c>
      <c r="I45" s="5">
        <f t="shared" si="2"/>
        <v>67.3</v>
      </c>
    </row>
    <row r="46" s="1" customFormat="1" ht="16" customHeight="1" spans="1:9">
      <c r="A46" s="3">
        <v>42</v>
      </c>
      <c r="B46" s="4"/>
      <c r="C46" s="4"/>
      <c r="D46" s="4">
        <v>202219068</v>
      </c>
      <c r="E46" s="4">
        <v>36</v>
      </c>
      <c r="F46" s="4">
        <f t="shared" si="0"/>
        <v>18</v>
      </c>
      <c r="G46" s="5">
        <v>81</v>
      </c>
      <c r="H46" s="5">
        <f t="shared" si="1"/>
        <v>40.5</v>
      </c>
      <c r="I46" s="5">
        <f t="shared" si="2"/>
        <v>58.5</v>
      </c>
    </row>
    <row r="47" s="1" customFormat="1" ht="32" customHeight="1" spans="4:9">
      <c r="D47" s="11"/>
      <c r="E47" s="11"/>
      <c r="F47" s="12"/>
      <c r="G47" s="13" t="s">
        <v>46</v>
      </c>
      <c r="H47" s="12"/>
      <c r="I47" s="12"/>
    </row>
    <row r="48" s="1" customFormat="1" spans="4:9">
      <c r="D48" s="11"/>
      <c r="E48" s="11"/>
      <c r="F48" s="12"/>
      <c r="G48" s="12"/>
      <c r="H48" s="12"/>
      <c r="I48" s="12"/>
    </row>
  </sheetData>
  <mergeCells count="43">
    <mergeCell ref="A1:I1"/>
    <mergeCell ref="A2:I2"/>
    <mergeCell ref="A3:I3"/>
    <mergeCell ref="G47:I47"/>
    <mergeCell ref="G48:I48"/>
    <mergeCell ref="B5:B6"/>
    <mergeCell ref="B7:B8"/>
    <mergeCell ref="B9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6"/>
    <mergeCell ref="C5:C6"/>
    <mergeCell ref="C7:C8"/>
    <mergeCell ref="C9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6"/>
  </mergeCells>
  <printOptions horizontalCentered="1"/>
  <pageMargins left="0" right="0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WPS_1627978928</cp:lastModifiedBy>
  <dcterms:created xsi:type="dcterms:W3CDTF">2022-06-11T08:05:00Z</dcterms:created>
  <dcterms:modified xsi:type="dcterms:W3CDTF">2022-06-17T00:39:35Z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C2D95AEC667F483E8C2B38BD34268F75</vt:lpwstr>
  </property>
  <property fmtid="{D5CDD505-2E9C-101B-9397-08002B2CF9AE}" pid="3" name="KSOProductBuildVer">
    <vt:lpwstr>2052-11.1.0.11805</vt:lpwstr>
  </property>
</Properties>
</file>