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<sst xmlns="http://schemas.openxmlformats.org/spreadsheetml/2006/main" count="207" uniqueCount="142">
  <si>
    <t>衡山县2022年部分事业单位公开选调人员拟聘用人员名单</t>
  </si>
  <si>
    <t>序号</t>
  </si>
  <si>
    <t>主管部门</t>
  </si>
  <si>
    <t>拟聘用单位</t>
  </si>
  <si>
    <t>姓名</t>
  </si>
  <si>
    <t>性别</t>
  </si>
  <si>
    <t>原工作单位</t>
  </si>
  <si>
    <t>衡山县人民代表大会常务委员会办公室</t>
  </si>
  <si>
    <t>县人大代表服务中心</t>
  </si>
  <si>
    <t>仇玢</t>
  </si>
  <si>
    <t>女</t>
  </si>
  <si>
    <t>衡山县城北小学</t>
  </si>
  <si>
    <t>衡山县人民政府</t>
  </si>
  <si>
    <t>县政府研究中心</t>
  </si>
  <si>
    <t>曹文武</t>
  </si>
  <si>
    <t>男</t>
  </si>
  <si>
    <t>衡山县江东乡中心学校</t>
  </si>
  <si>
    <t>中共衡山县委政法委</t>
  </si>
  <si>
    <t>县法学会</t>
  </si>
  <si>
    <t>江永</t>
  </si>
  <si>
    <t>衡山县自然资源局</t>
  </si>
  <si>
    <t>胡颖颖</t>
  </si>
  <si>
    <t>衡山县萱洲镇贺家九年一贯制学校</t>
  </si>
  <si>
    <t>中共衡山县委宣传部</t>
  </si>
  <si>
    <t>县宣传事务中心
文字综合人员</t>
  </si>
  <si>
    <t>陈琛</t>
  </si>
  <si>
    <t>衡山县永和乡中心学校</t>
  </si>
  <si>
    <t>县宣传事务中心
理论专干</t>
  </si>
  <si>
    <t>彭志红</t>
  </si>
  <si>
    <t>衡山县第二中学</t>
  </si>
  <si>
    <t>新时代文明实践服务中心
财务人员</t>
  </si>
  <si>
    <t>李婷</t>
  </si>
  <si>
    <t>衡山县医疗保障局</t>
  </si>
  <si>
    <t>中共衡山县委统战部</t>
  </si>
  <si>
    <t>党外知识分子服务中心
文字综合人员</t>
  </si>
  <si>
    <t>陈雅坤</t>
  </si>
  <si>
    <t>衡山县萱洲镇中心学校</t>
  </si>
  <si>
    <t>衡山县林业局</t>
  </si>
  <si>
    <t>衡山县紫金山国有林场</t>
  </si>
  <si>
    <t>黄玲玲</t>
  </si>
  <si>
    <t>衡山县融媒体中心</t>
  </si>
  <si>
    <t>衡山县商务和粮食局</t>
  </si>
  <si>
    <t>县粮食和物资储备中心</t>
  </si>
  <si>
    <t>唐婕</t>
  </si>
  <si>
    <t>衡山县卫生计生综合监督执法局</t>
  </si>
  <si>
    <t>衡山县开云新区事务中心
财务人员</t>
  </si>
  <si>
    <t>谢定红</t>
  </si>
  <si>
    <t>衡山县红旗水电管理所</t>
  </si>
  <si>
    <t>衡山县开云新区事务中心
征地拆迁人员</t>
  </si>
  <si>
    <t>文轩</t>
  </si>
  <si>
    <t>衡山县机关事务和接待中心</t>
  </si>
  <si>
    <t>衡山县工商业联合会</t>
  </si>
  <si>
    <t>衡山县民营企业服务中心
文字综合人员</t>
  </si>
  <si>
    <t>邱嫔</t>
  </si>
  <si>
    <t>衡山县骨伤科医院</t>
  </si>
  <si>
    <t>衡山县妇女联合会</t>
  </si>
  <si>
    <t>衡山县妇女儿童服务中心</t>
  </si>
  <si>
    <t>汤艳</t>
  </si>
  <si>
    <t>衡山高新区管委会</t>
  </si>
  <si>
    <t>衡山高新区管委会财务人员</t>
  </si>
  <si>
    <t>戴春兰</t>
  </si>
  <si>
    <t>衡山县福田铺乡人民政府</t>
  </si>
  <si>
    <t>衡山县文化旅游广电体育局</t>
  </si>
  <si>
    <t>衡山县旅游服务中心
文字综合人员</t>
  </si>
  <si>
    <t>袁宇环</t>
  </si>
  <si>
    <t>衡山县江东乡政务服务中心</t>
  </si>
  <si>
    <t>唐群英故居管理处</t>
  </si>
  <si>
    <t>何靖</t>
  </si>
  <si>
    <t>衡山县开云镇政务服务中心</t>
  </si>
  <si>
    <t>衡山县司法局</t>
  </si>
  <si>
    <t>衡山县法律援助中心
工作人员</t>
  </si>
  <si>
    <t>衡山县开云镇人民政府</t>
  </si>
  <si>
    <t>衡山县审计局</t>
  </si>
  <si>
    <t>衡山县审计服务中心
专业技术人员</t>
  </si>
  <si>
    <t>吕依珂</t>
  </si>
  <si>
    <t>衡山县卫生健康局</t>
  </si>
  <si>
    <t>赵志杰</t>
  </si>
  <si>
    <t>衡山县中医医院</t>
  </si>
  <si>
    <t>2022年事业单位公开选调人员</t>
  </si>
  <si>
    <t>笔试面试综合成绩表</t>
  </si>
  <si>
    <t>报考单位</t>
  </si>
  <si>
    <t>报名岗位</t>
  </si>
  <si>
    <t>准考证号</t>
  </si>
  <si>
    <t>笔试成绩</t>
  </si>
  <si>
    <t>占比50%
成绩</t>
  </si>
  <si>
    <t>面试成绩</t>
  </si>
  <si>
    <t>综合成绩</t>
  </si>
  <si>
    <t>名次</t>
  </si>
  <si>
    <t>文字综合人员</t>
  </si>
  <si>
    <t>皮玲</t>
  </si>
  <si>
    <t>衡山县政府研究中心</t>
  </si>
  <si>
    <t>84.6</t>
  </si>
  <si>
    <t>王嫔</t>
  </si>
  <si>
    <t>75.6</t>
  </si>
  <si>
    <t>衡山县政法委法学会</t>
  </si>
  <si>
    <t>工作人员</t>
  </si>
  <si>
    <t>85</t>
  </si>
  <si>
    <t>81.6</t>
  </si>
  <si>
    <t>陈双燕</t>
  </si>
  <si>
    <t>75</t>
  </si>
  <si>
    <t>胡婷婷</t>
  </si>
  <si>
    <t>75.8</t>
  </si>
  <si>
    <t>县宣传事务中心</t>
  </si>
  <si>
    <t>谭思远</t>
  </si>
  <si>
    <t>理论专干</t>
  </si>
  <si>
    <t>康鑫宇</t>
  </si>
  <si>
    <t>新时代文明实践服务中心</t>
  </si>
  <si>
    <t>财务人员</t>
  </si>
  <si>
    <t>胡权</t>
  </si>
  <si>
    <t>中共衡山县委统战部党外知识分子服务中心</t>
  </si>
  <si>
    <t>曹颖</t>
  </si>
  <si>
    <t>83</t>
  </si>
  <si>
    <t>78.4</t>
  </si>
  <si>
    <t>宣传工作人员</t>
  </si>
  <si>
    <t>逯杨</t>
  </si>
  <si>
    <t>粮食和物资储备中心</t>
  </si>
  <si>
    <t>彭偲伟</t>
  </si>
  <si>
    <t>衡山县开云新区事务中心</t>
  </si>
  <si>
    <t>王滢滢</t>
  </si>
  <si>
    <t>征地拆迁工作人员</t>
  </si>
  <si>
    <t>周志杰</t>
  </si>
  <si>
    <t>衡山县工商联民营企业服务中心</t>
  </si>
  <si>
    <t>82.6</t>
  </si>
  <si>
    <t>陈佳</t>
  </si>
  <si>
    <t>77.8</t>
  </si>
  <si>
    <t>74.6</t>
  </si>
  <si>
    <t>陈彩雯</t>
  </si>
  <si>
    <t>66</t>
  </si>
  <si>
    <t>梁璇</t>
  </si>
  <si>
    <t>71</t>
  </si>
  <si>
    <t>衡山县旅游服务中心</t>
  </si>
  <si>
    <t>李燕娟</t>
  </si>
  <si>
    <t>廖焕鑫</t>
  </si>
  <si>
    <t>衡山县法律援助中心</t>
  </si>
  <si>
    <t>刘秋红</t>
  </si>
  <si>
    <t>衡山县审计服务中心</t>
  </si>
  <si>
    <t>杨霞</t>
  </si>
  <si>
    <t>杨琴</t>
  </si>
  <si>
    <t>审计专业技术人员</t>
  </si>
  <si>
    <t>朱婷婷</t>
  </si>
  <si>
    <t>席芳萍</t>
  </si>
  <si>
    <t>湖南优业人力资源有限公司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</si>
</sst>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0" fillId="0" borderId="0" xfId="0" applyNumberFormat="1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G2" sqref="G$1:G$1048576"/>
    </sheetView>
  </sheetViews>
  <sheetFormatPr defaultColWidth="9" defaultRowHeight="14.25" outlineLevelCol="5"/>
  <cols>
    <col min="1" max="1" width="7" style="13" customWidth="1"/>
    <col min="2" max="2" width="27.625" style="13" customWidth="1"/>
    <col min="3" max="3" width="24.75" style="13" customWidth="1"/>
    <col min="4" max="4" width="15" style="13" customWidth="1"/>
    <col min="5" max="5" width="10" style="13" customWidth="1"/>
    <col min="6" max="6" width="31.75" style="13" customWidth="1"/>
    <col min="7" max="16384" width="9" style="13"/>
  </cols>
  <sheetData>
    <row r="1" s="13" customFormat="1" ht="33" customHeight="1" spans="1:6">
      <c r="A1" s="16" t="s">
        <v>0</v>
      </c>
      <c r="B1" s="16"/>
      <c r="C1" s="16"/>
      <c r="D1" s="16"/>
      <c r="E1" s="16"/>
      <c r="F1" s="16"/>
    </row>
    <row r="2" s="14" customFormat="1" ht="39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s="15" customFormat="1" ht="35" customHeight="1" spans="1:6">
      <c r="A3" s="18">
        <v>1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11</v>
      </c>
    </row>
    <row r="4" s="15" customFormat="1" ht="35" customHeight="1" spans="1:6">
      <c r="A4" s="18">
        <v>2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</row>
    <row r="5" s="15" customFormat="1" ht="35" customHeight="1" spans="1:6">
      <c r="A5" s="18">
        <v>3</v>
      </c>
      <c r="B5" s="20" t="s">
        <v>17</v>
      </c>
      <c r="C5" s="20" t="s">
        <v>18</v>
      </c>
      <c r="D5" s="19" t="s">
        <v>19</v>
      </c>
      <c r="E5" s="19" t="s">
        <v>15</v>
      </c>
      <c r="F5" s="19" t="s">
        <v>20</v>
      </c>
    </row>
    <row r="6" s="15" customFormat="1" ht="35" customHeight="1" spans="1:6">
      <c r="A6" s="18">
        <v>4</v>
      </c>
      <c r="B6" s="21"/>
      <c r="C6" s="21"/>
      <c r="D6" s="19" t="s">
        <v>21</v>
      </c>
      <c r="E6" s="19" t="s">
        <v>10</v>
      </c>
      <c r="F6" s="19" t="s">
        <v>22</v>
      </c>
    </row>
    <row r="7" s="15" customFormat="1" ht="35" customHeight="1" spans="1:6">
      <c r="A7" s="18">
        <v>5</v>
      </c>
      <c r="B7" s="8" t="s">
        <v>23</v>
      </c>
      <c r="C7" s="8" t="s">
        <v>24</v>
      </c>
      <c r="D7" s="19" t="s">
        <v>25</v>
      </c>
      <c r="E7" s="19" t="s">
        <v>10</v>
      </c>
      <c r="F7" s="19" t="s">
        <v>26</v>
      </c>
    </row>
    <row r="8" s="15" customFormat="1" ht="35" customHeight="1" spans="1:6">
      <c r="A8" s="18">
        <v>6</v>
      </c>
      <c r="B8" s="8"/>
      <c r="C8" s="8" t="s">
        <v>27</v>
      </c>
      <c r="D8" s="19" t="s">
        <v>28</v>
      </c>
      <c r="E8" s="19" t="s">
        <v>10</v>
      </c>
      <c r="F8" s="19" t="s">
        <v>29</v>
      </c>
    </row>
    <row r="9" s="15" customFormat="1" ht="35" customHeight="1" spans="1:6">
      <c r="A9" s="18">
        <v>7</v>
      </c>
      <c r="B9" s="8"/>
      <c r="C9" s="8" t="s">
        <v>30</v>
      </c>
      <c r="D9" s="19" t="s">
        <v>31</v>
      </c>
      <c r="E9" s="19" t="s">
        <v>10</v>
      </c>
      <c r="F9" s="19" t="s">
        <v>32</v>
      </c>
    </row>
    <row r="10" s="15" customFormat="1" ht="35" customHeight="1" spans="1:6">
      <c r="A10" s="18">
        <v>8</v>
      </c>
      <c r="B10" s="19" t="s">
        <v>33</v>
      </c>
      <c r="C10" s="19" t="s">
        <v>34</v>
      </c>
      <c r="D10" s="21" t="s">
        <v>35</v>
      </c>
      <c r="E10" s="21" t="s">
        <v>10</v>
      </c>
      <c r="F10" s="19" t="s">
        <v>36</v>
      </c>
    </row>
    <row r="11" s="13" customFormat="1" ht="35" customHeight="1" spans="1:6">
      <c r="A11" s="22">
        <v>9</v>
      </c>
      <c r="B11" s="19" t="s">
        <v>37</v>
      </c>
      <c r="C11" s="19" t="s">
        <v>38</v>
      </c>
      <c r="D11" s="21" t="s">
        <v>39</v>
      </c>
      <c r="E11" s="21" t="s">
        <v>10</v>
      </c>
      <c r="F11" s="19" t="s">
        <v>40</v>
      </c>
    </row>
    <row r="12" s="13" customFormat="1" ht="35" customHeight="1" spans="1:6">
      <c r="A12" s="18">
        <v>10</v>
      </c>
      <c r="B12" s="19" t="s">
        <v>41</v>
      </c>
      <c r="C12" s="19" t="s">
        <v>42</v>
      </c>
      <c r="D12" s="21" t="s">
        <v>43</v>
      </c>
      <c r="E12" s="21" t="s">
        <v>10</v>
      </c>
      <c r="F12" s="19" t="s">
        <v>44</v>
      </c>
    </row>
    <row r="13" s="13" customFormat="1" ht="35" customHeight="1" spans="1:6">
      <c r="A13" s="18">
        <v>11</v>
      </c>
      <c r="B13" s="23" t="s">
        <v>12</v>
      </c>
      <c r="C13" s="19" t="s">
        <v>45</v>
      </c>
      <c r="D13" s="24" t="s">
        <v>46</v>
      </c>
      <c r="E13" s="24" t="s">
        <v>10</v>
      </c>
      <c r="F13" s="25" t="s">
        <v>47</v>
      </c>
    </row>
    <row r="14" ht="35" customHeight="1" spans="1:6">
      <c r="A14" s="18">
        <v>12</v>
      </c>
      <c r="B14" s="26"/>
      <c r="C14" s="19" t="s">
        <v>48</v>
      </c>
      <c r="D14" s="24" t="s">
        <v>49</v>
      </c>
      <c r="E14" s="24" t="s">
        <v>15</v>
      </c>
      <c r="F14" s="24" t="s">
        <v>50</v>
      </c>
    </row>
    <row r="15" ht="35" customHeight="1" spans="1:6">
      <c r="A15" s="18">
        <v>13</v>
      </c>
      <c r="B15" s="8" t="s">
        <v>51</v>
      </c>
      <c r="C15" s="8" t="s">
        <v>52</v>
      </c>
      <c r="D15" s="24" t="s">
        <v>53</v>
      </c>
      <c r="E15" s="24" t="s">
        <v>10</v>
      </c>
      <c r="F15" s="24" t="s">
        <v>54</v>
      </c>
    </row>
    <row r="16" ht="35" customHeight="1" spans="1:6">
      <c r="A16" s="18">
        <v>14</v>
      </c>
      <c r="B16" s="8" t="s">
        <v>55</v>
      </c>
      <c r="C16" s="8" t="s">
        <v>56</v>
      </c>
      <c r="D16" s="24" t="s">
        <v>57</v>
      </c>
      <c r="E16" s="24" t="s">
        <v>10</v>
      </c>
      <c r="F16" s="24" t="s">
        <v>54</v>
      </c>
    </row>
    <row r="17" ht="35" customHeight="1" spans="1:6">
      <c r="A17" s="18">
        <v>15</v>
      </c>
      <c r="B17" s="24" t="s">
        <v>58</v>
      </c>
      <c r="C17" s="24" t="s">
        <v>59</v>
      </c>
      <c r="D17" s="24" t="s">
        <v>60</v>
      </c>
      <c r="E17" s="24" t="s">
        <v>10</v>
      </c>
      <c r="F17" s="24" t="s">
        <v>61</v>
      </c>
    </row>
    <row r="18" ht="35" customHeight="1" spans="1:6">
      <c r="A18" s="18">
        <v>16</v>
      </c>
      <c r="B18" s="23" t="s">
        <v>62</v>
      </c>
      <c r="C18" s="19" t="s">
        <v>63</v>
      </c>
      <c r="D18" s="24" t="s">
        <v>64</v>
      </c>
      <c r="E18" s="24" t="s">
        <v>10</v>
      </c>
      <c r="F18" s="24" t="s">
        <v>65</v>
      </c>
    </row>
    <row r="19" ht="35" customHeight="1" spans="1:6">
      <c r="A19" s="18">
        <v>17</v>
      </c>
      <c r="B19" s="26"/>
      <c r="C19" s="19" t="s">
        <v>66</v>
      </c>
      <c r="D19" s="24" t="s">
        <v>67</v>
      </c>
      <c r="E19" s="24" t="s">
        <v>15</v>
      </c>
      <c r="F19" s="24" t="s">
        <v>68</v>
      </c>
    </row>
    <row r="20" ht="35" customHeight="1" spans="1:6">
      <c r="A20" s="18">
        <v>18</v>
      </c>
      <c r="B20" s="24" t="s">
        <v>69</v>
      </c>
      <c r="C20" s="19" t="s">
        <v>70</v>
      </c>
      <c r="D20" s="24" t="s">
        <v>43</v>
      </c>
      <c r="E20" s="24" t="s">
        <v>10</v>
      </c>
      <c r="F20" s="24" t="s">
        <v>71</v>
      </c>
    </row>
    <row r="21" ht="35" customHeight="1" spans="1:6">
      <c r="A21" s="18">
        <v>19</v>
      </c>
      <c r="B21" s="5" t="s">
        <v>72</v>
      </c>
      <c r="C21" s="27" t="s">
        <v>73</v>
      </c>
      <c r="D21" s="24" t="s">
        <v>74</v>
      </c>
      <c r="E21" s="24" t="s">
        <v>10</v>
      </c>
      <c r="F21" s="24" t="s">
        <v>75</v>
      </c>
    </row>
    <row r="22" ht="35" customHeight="1" spans="1:6">
      <c r="A22" s="18">
        <v>20</v>
      </c>
      <c r="B22" s="5"/>
      <c r="C22" s="28"/>
      <c r="D22" s="24" t="s">
        <v>76</v>
      </c>
      <c r="E22" s="24" t="s">
        <v>15</v>
      </c>
      <c r="F22" s="24" t="s">
        <v>77</v>
      </c>
    </row>
    <row r="23" spans="1:6">
      <c r="A23" s="29"/>
      <c r="B23" s="29"/>
      <c r="C23" s="29"/>
      <c r="D23" s="29"/>
      <c r="E23" s="29"/>
      <c r="F23" s="29"/>
    </row>
  </sheetData>
  <mergeCells count="8">
    <mergeCell ref="A1:F1"/>
    <mergeCell ref="B5:B6"/>
    <mergeCell ref="B7:B9"/>
    <mergeCell ref="B13:B14"/>
    <mergeCell ref="B18:B19"/>
    <mergeCell ref="B21:B22"/>
    <mergeCell ref="C5:C6"/>
    <mergeCell ref="C21:C22"/>
  </mergeCells>
  <printOptions horizontalCentered="1"/>
  <pageMargins left="0" right="0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M5" sqref="M5"/>
    </sheetView>
  </sheetViews>
  <sheetFormatPr defaultColWidth="9" defaultRowHeight="13.5"/>
  <cols>
    <col min="1" max="1" width="6.625" style="1" customWidth="1"/>
    <col min="2" max="2" width="24.625" style="1" customWidth="1"/>
    <col min="3" max="3" width="17.625" style="1" customWidth="1"/>
    <col min="4" max="4" width="10.625" style="1" customWidth="1"/>
    <col min="5" max="5" width="12.625" style="1" customWidth="1"/>
    <col min="6" max="6" width="10.625" style="1" customWidth="1"/>
    <col min="7" max="7" width="12.625" style="1" customWidth="1"/>
    <col min="8" max="8" width="10.625" style="1" customWidth="1"/>
    <col min="9" max="9" width="12.25" style="1" customWidth="1"/>
    <col min="10" max="11" width="10.625" style="1" customWidth="1"/>
    <col min="12" max="16384" width="9" style="1"/>
  </cols>
  <sheetData>
    <row r="1" s="1" customFormat="1" ht="24" customHeight="1" spans="1:11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" customHeight="1" spans="1:11">
      <c r="A2" s="2" t="s">
        <v>79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4" customHeight="1" spans="1:11">
      <c r="A3" s="3" t="s">
        <v>1</v>
      </c>
      <c r="B3" s="3" t="s">
        <v>80</v>
      </c>
      <c r="C3" s="3" t="s">
        <v>81</v>
      </c>
      <c r="D3" s="3" t="s">
        <v>4</v>
      </c>
      <c r="E3" s="3" t="s">
        <v>82</v>
      </c>
      <c r="F3" s="3" t="s">
        <v>83</v>
      </c>
      <c r="G3" s="3" t="s">
        <v>84</v>
      </c>
      <c r="H3" s="3" t="s">
        <v>85</v>
      </c>
      <c r="I3" s="3" t="s">
        <v>84</v>
      </c>
      <c r="J3" s="3" t="s">
        <v>86</v>
      </c>
      <c r="K3" s="3" t="s">
        <v>87</v>
      </c>
    </row>
    <row r="4" s="1" customFormat="1" ht="18" customHeight="1" spans="1:11">
      <c r="A4" s="3">
        <v>1</v>
      </c>
      <c r="B4" s="4" t="s">
        <v>8</v>
      </c>
      <c r="C4" s="4" t="s">
        <v>88</v>
      </c>
      <c r="D4" s="4" t="s">
        <v>9</v>
      </c>
      <c r="E4" s="4">
        <v>202201001</v>
      </c>
      <c r="F4" s="4">
        <v>89</v>
      </c>
      <c r="G4" s="4">
        <f t="shared" ref="G4:G45" si="0">F4*50%</f>
        <v>44.5</v>
      </c>
      <c r="H4" s="5">
        <v>87.2</v>
      </c>
      <c r="I4" s="5">
        <f t="shared" ref="I4:I45" si="1">H4*50%</f>
        <v>43.6</v>
      </c>
      <c r="J4" s="5">
        <f t="shared" ref="J4:J45" si="2">G4+I4</f>
        <v>88.1</v>
      </c>
      <c r="K4" s="5">
        <v>1</v>
      </c>
    </row>
    <row r="5" s="1" customFormat="1" ht="18" customHeight="1" spans="1:11">
      <c r="A5" s="3">
        <v>2</v>
      </c>
      <c r="B5" s="4"/>
      <c r="C5" s="4"/>
      <c r="D5" s="4" t="s">
        <v>89</v>
      </c>
      <c r="E5" s="4">
        <v>202201002</v>
      </c>
      <c r="F5" s="4">
        <v>89</v>
      </c>
      <c r="G5" s="4">
        <f t="shared" si="0"/>
        <v>44.5</v>
      </c>
      <c r="H5" s="5">
        <v>86.2</v>
      </c>
      <c r="I5" s="5">
        <f t="shared" si="1"/>
        <v>43.1</v>
      </c>
      <c r="J5" s="5">
        <f t="shared" si="2"/>
        <v>87.6</v>
      </c>
      <c r="K5" s="5"/>
    </row>
    <row r="6" s="1" customFormat="1" ht="18" customHeight="1" spans="1:11">
      <c r="A6" s="3">
        <v>3</v>
      </c>
      <c r="B6" s="6" t="s">
        <v>90</v>
      </c>
      <c r="C6" s="6" t="s">
        <v>88</v>
      </c>
      <c r="D6" s="6" t="s">
        <v>14</v>
      </c>
      <c r="E6" s="4">
        <v>202202005</v>
      </c>
      <c r="F6" s="4">
        <v>85</v>
      </c>
      <c r="G6" s="4">
        <f t="shared" si="0"/>
        <v>42.5</v>
      </c>
      <c r="H6" s="6" t="s">
        <v>91</v>
      </c>
      <c r="I6" s="5">
        <f t="shared" si="1"/>
        <v>42.3</v>
      </c>
      <c r="J6" s="5">
        <f t="shared" si="2"/>
        <v>84.8</v>
      </c>
      <c r="K6" s="5">
        <v>1</v>
      </c>
    </row>
    <row r="7" s="1" customFormat="1" ht="18" customHeight="1" spans="1:11">
      <c r="A7" s="3">
        <v>4</v>
      </c>
      <c r="B7" s="6"/>
      <c r="C7" s="6"/>
      <c r="D7" s="6" t="s">
        <v>92</v>
      </c>
      <c r="E7" s="4">
        <v>202202006</v>
      </c>
      <c r="F7" s="4">
        <v>35</v>
      </c>
      <c r="G7" s="4">
        <f t="shared" si="0"/>
        <v>17.5</v>
      </c>
      <c r="H7" s="6" t="s">
        <v>93</v>
      </c>
      <c r="I7" s="5">
        <f t="shared" si="1"/>
        <v>37.8</v>
      </c>
      <c r="J7" s="5">
        <f t="shared" si="2"/>
        <v>55.3</v>
      </c>
      <c r="K7" s="5"/>
    </row>
    <row r="8" s="1" customFormat="1" ht="18" customHeight="1" spans="1:11">
      <c r="A8" s="3">
        <v>5</v>
      </c>
      <c r="B8" s="7" t="s">
        <v>94</v>
      </c>
      <c r="C8" s="7" t="s">
        <v>95</v>
      </c>
      <c r="D8" s="6" t="s">
        <v>19</v>
      </c>
      <c r="E8" s="4">
        <v>202203008</v>
      </c>
      <c r="F8" s="4">
        <v>88</v>
      </c>
      <c r="G8" s="4">
        <f t="shared" si="0"/>
        <v>44</v>
      </c>
      <c r="H8" s="6" t="s">
        <v>96</v>
      </c>
      <c r="I8" s="5">
        <f t="shared" si="1"/>
        <v>42.5</v>
      </c>
      <c r="J8" s="5">
        <f t="shared" si="2"/>
        <v>86.5</v>
      </c>
      <c r="K8" s="5">
        <v>1</v>
      </c>
    </row>
    <row r="9" s="1" customFormat="1" ht="18" customHeight="1" spans="1:11">
      <c r="A9" s="3">
        <v>6</v>
      </c>
      <c r="B9" s="7"/>
      <c r="C9" s="7"/>
      <c r="D9" s="6" t="s">
        <v>21</v>
      </c>
      <c r="E9" s="4">
        <v>202203014</v>
      </c>
      <c r="F9" s="4">
        <v>74</v>
      </c>
      <c r="G9" s="4">
        <f t="shared" si="0"/>
        <v>37</v>
      </c>
      <c r="H9" s="6" t="s">
        <v>97</v>
      </c>
      <c r="I9" s="5">
        <f t="shared" si="1"/>
        <v>40.8</v>
      </c>
      <c r="J9" s="5">
        <f t="shared" si="2"/>
        <v>77.8</v>
      </c>
      <c r="K9" s="5">
        <v>2</v>
      </c>
    </row>
    <row r="10" s="1" customFormat="1" ht="18" customHeight="1" spans="1:11">
      <c r="A10" s="3">
        <v>7</v>
      </c>
      <c r="B10" s="7"/>
      <c r="C10" s="7"/>
      <c r="D10" s="6" t="s">
        <v>98</v>
      </c>
      <c r="E10" s="4">
        <v>202203015</v>
      </c>
      <c r="F10" s="4">
        <v>74</v>
      </c>
      <c r="G10" s="4">
        <f t="shared" si="0"/>
        <v>37</v>
      </c>
      <c r="H10" s="6" t="s">
        <v>99</v>
      </c>
      <c r="I10" s="5">
        <f t="shared" si="1"/>
        <v>37.5</v>
      </c>
      <c r="J10" s="5">
        <f t="shared" si="2"/>
        <v>74.5</v>
      </c>
      <c r="K10" s="5"/>
    </row>
    <row r="11" s="1" customFormat="1" ht="18" customHeight="1" spans="1:11">
      <c r="A11" s="3">
        <v>8</v>
      </c>
      <c r="B11" s="7"/>
      <c r="C11" s="7"/>
      <c r="D11" s="6" t="s">
        <v>100</v>
      </c>
      <c r="E11" s="4">
        <v>202203013</v>
      </c>
      <c r="F11" s="4">
        <v>31</v>
      </c>
      <c r="G11" s="4">
        <f t="shared" si="0"/>
        <v>15.5</v>
      </c>
      <c r="H11" s="6" t="s">
        <v>101</v>
      </c>
      <c r="I11" s="5">
        <f t="shared" si="1"/>
        <v>37.9</v>
      </c>
      <c r="J11" s="5">
        <f t="shared" si="2"/>
        <v>53.4</v>
      </c>
      <c r="K11" s="5"/>
    </row>
    <row r="12" s="1" customFormat="1" ht="18" customHeight="1" spans="1:11">
      <c r="A12" s="3">
        <v>9</v>
      </c>
      <c r="B12" s="6" t="s">
        <v>102</v>
      </c>
      <c r="C12" s="6" t="s">
        <v>88</v>
      </c>
      <c r="D12" s="6" t="s">
        <v>25</v>
      </c>
      <c r="E12" s="4">
        <v>202204019</v>
      </c>
      <c r="F12" s="4">
        <v>77</v>
      </c>
      <c r="G12" s="4">
        <f t="shared" si="0"/>
        <v>38.5</v>
      </c>
      <c r="H12" s="8">
        <v>79.4</v>
      </c>
      <c r="I12" s="5">
        <f t="shared" si="1"/>
        <v>39.7</v>
      </c>
      <c r="J12" s="5">
        <f t="shared" si="2"/>
        <v>78.2</v>
      </c>
      <c r="K12" s="5">
        <v>1</v>
      </c>
    </row>
    <row r="13" s="1" customFormat="1" ht="18" customHeight="1" spans="1:11">
      <c r="A13" s="3">
        <v>10</v>
      </c>
      <c r="B13" s="6"/>
      <c r="C13" s="6"/>
      <c r="D13" s="6" t="s">
        <v>103</v>
      </c>
      <c r="E13" s="4">
        <v>202204017</v>
      </c>
      <c r="F13" s="4">
        <v>74</v>
      </c>
      <c r="G13" s="4">
        <f t="shared" si="0"/>
        <v>37</v>
      </c>
      <c r="H13" s="8">
        <v>80.8</v>
      </c>
      <c r="I13" s="5">
        <f t="shared" si="1"/>
        <v>40.4</v>
      </c>
      <c r="J13" s="5">
        <f t="shared" si="2"/>
        <v>77.4</v>
      </c>
      <c r="K13" s="5"/>
    </row>
    <row r="14" s="1" customFormat="1" ht="18" customHeight="1" spans="1:11">
      <c r="A14" s="3">
        <v>11</v>
      </c>
      <c r="B14" s="6" t="s">
        <v>102</v>
      </c>
      <c r="C14" s="6" t="s">
        <v>104</v>
      </c>
      <c r="D14" s="6" t="s">
        <v>28</v>
      </c>
      <c r="E14" s="4">
        <v>202205020</v>
      </c>
      <c r="F14" s="4">
        <v>87</v>
      </c>
      <c r="G14" s="4">
        <f t="shared" si="0"/>
        <v>43.5</v>
      </c>
      <c r="H14" s="8">
        <v>84.2</v>
      </c>
      <c r="I14" s="5">
        <f t="shared" si="1"/>
        <v>42.1</v>
      </c>
      <c r="J14" s="5">
        <f t="shared" si="2"/>
        <v>85.6</v>
      </c>
      <c r="K14" s="5">
        <v>1</v>
      </c>
    </row>
    <row r="15" s="1" customFormat="1" ht="18" customHeight="1" spans="1:11">
      <c r="A15" s="3">
        <v>12</v>
      </c>
      <c r="B15" s="6"/>
      <c r="C15" s="6"/>
      <c r="D15" s="6" t="s">
        <v>105</v>
      </c>
      <c r="E15" s="4">
        <v>202205021</v>
      </c>
      <c r="F15" s="4">
        <v>86</v>
      </c>
      <c r="G15" s="4">
        <f t="shared" si="0"/>
        <v>43</v>
      </c>
      <c r="H15" s="8">
        <v>82.2</v>
      </c>
      <c r="I15" s="5">
        <f t="shared" si="1"/>
        <v>41.1</v>
      </c>
      <c r="J15" s="5">
        <f t="shared" si="2"/>
        <v>84.1</v>
      </c>
      <c r="K15" s="5"/>
    </row>
    <row r="16" s="1" customFormat="1" ht="18" customHeight="1" spans="1:11">
      <c r="A16" s="3">
        <v>13</v>
      </c>
      <c r="B16" s="6" t="s">
        <v>106</v>
      </c>
      <c r="C16" s="6" t="s">
        <v>107</v>
      </c>
      <c r="D16" s="6" t="s">
        <v>31</v>
      </c>
      <c r="E16" s="4">
        <v>202206024</v>
      </c>
      <c r="F16" s="4">
        <v>82</v>
      </c>
      <c r="G16" s="4">
        <f t="shared" si="0"/>
        <v>41</v>
      </c>
      <c r="H16" s="5">
        <v>81.8</v>
      </c>
      <c r="I16" s="5">
        <f t="shared" si="1"/>
        <v>40.9</v>
      </c>
      <c r="J16" s="5">
        <f t="shared" si="2"/>
        <v>81.9</v>
      </c>
      <c r="K16" s="5">
        <v>1</v>
      </c>
    </row>
    <row r="17" s="1" customFormat="1" ht="18" customHeight="1" spans="1:11">
      <c r="A17" s="3">
        <v>14</v>
      </c>
      <c r="B17" s="6"/>
      <c r="C17" s="6"/>
      <c r="D17" s="6" t="s">
        <v>108</v>
      </c>
      <c r="E17" s="4">
        <v>202206025</v>
      </c>
      <c r="F17" s="4">
        <v>68</v>
      </c>
      <c r="G17" s="4">
        <f t="shared" si="0"/>
        <v>34</v>
      </c>
      <c r="H17" s="5">
        <v>69.8</v>
      </c>
      <c r="I17" s="5">
        <f t="shared" si="1"/>
        <v>34.9</v>
      </c>
      <c r="J17" s="5">
        <f t="shared" si="2"/>
        <v>68.9</v>
      </c>
      <c r="K17" s="5"/>
    </row>
    <row r="18" s="1" customFormat="1" ht="18" customHeight="1" spans="1:11">
      <c r="A18" s="3">
        <v>15</v>
      </c>
      <c r="B18" s="6" t="s">
        <v>109</v>
      </c>
      <c r="C18" s="6" t="s">
        <v>88</v>
      </c>
      <c r="D18" s="6" t="s">
        <v>110</v>
      </c>
      <c r="E18" s="4">
        <v>202207028</v>
      </c>
      <c r="F18" s="4">
        <v>84</v>
      </c>
      <c r="G18" s="4">
        <f t="shared" si="0"/>
        <v>42</v>
      </c>
      <c r="H18" s="6" t="s">
        <v>111</v>
      </c>
      <c r="I18" s="5">
        <f t="shared" si="1"/>
        <v>41.5</v>
      </c>
      <c r="J18" s="5">
        <f t="shared" si="2"/>
        <v>83.5</v>
      </c>
      <c r="K18" s="5">
        <v>1</v>
      </c>
    </row>
    <row r="19" s="1" customFormat="1" ht="18" customHeight="1" spans="1:11">
      <c r="A19" s="3">
        <v>16</v>
      </c>
      <c r="B19" s="6"/>
      <c r="C19" s="6"/>
      <c r="D19" s="6" t="s">
        <v>35</v>
      </c>
      <c r="E19" s="4">
        <v>202207027</v>
      </c>
      <c r="F19" s="4">
        <v>71</v>
      </c>
      <c r="G19" s="4">
        <f t="shared" si="0"/>
        <v>35.5</v>
      </c>
      <c r="H19" s="6" t="s">
        <v>112</v>
      </c>
      <c r="I19" s="5">
        <f t="shared" si="1"/>
        <v>39.2</v>
      </c>
      <c r="J19" s="5">
        <f t="shared" si="2"/>
        <v>74.7</v>
      </c>
      <c r="K19" s="5"/>
    </row>
    <row r="20" s="1" customFormat="1" ht="18" customHeight="1" spans="1:11">
      <c r="A20" s="3">
        <v>17</v>
      </c>
      <c r="B20" s="5" t="s">
        <v>38</v>
      </c>
      <c r="C20" s="5" t="s">
        <v>113</v>
      </c>
      <c r="D20" s="5" t="s">
        <v>39</v>
      </c>
      <c r="E20" s="4">
        <v>202208030</v>
      </c>
      <c r="F20" s="4">
        <v>78</v>
      </c>
      <c r="G20" s="4">
        <f t="shared" si="0"/>
        <v>39</v>
      </c>
      <c r="H20" s="5">
        <v>77.2</v>
      </c>
      <c r="I20" s="5">
        <f t="shared" si="1"/>
        <v>38.6</v>
      </c>
      <c r="J20" s="5">
        <f t="shared" si="2"/>
        <v>77.6</v>
      </c>
      <c r="K20" s="5">
        <v>1</v>
      </c>
    </row>
    <row r="21" s="1" customFormat="1" ht="18" customHeight="1" spans="1:11">
      <c r="A21" s="3">
        <v>18</v>
      </c>
      <c r="B21" s="5"/>
      <c r="C21" s="5"/>
      <c r="D21" s="5" t="s">
        <v>114</v>
      </c>
      <c r="E21" s="4">
        <v>202208031</v>
      </c>
      <c r="F21" s="4">
        <v>34</v>
      </c>
      <c r="G21" s="4">
        <f t="shared" si="0"/>
        <v>17</v>
      </c>
      <c r="H21" s="5">
        <v>60.2</v>
      </c>
      <c r="I21" s="5">
        <f t="shared" si="1"/>
        <v>30.1</v>
      </c>
      <c r="J21" s="5">
        <f t="shared" si="2"/>
        <v>47.1</v>
      </c>
      <c r="K21" s="5"/>
    </row>
    <row r="22" s="1" customFormat="1" ht="18" customHeight="1" spans="1:11">
      <c r="A22" s="3">
        <v>19</v>
      </c>
      <c r="B22" s="6" t="s">
        <v>115</v>
      </c>
      <c r="C22" s="6" t="s">
        <v>95</v>
      </c>
      <c r="D22" s="5" t="s">
        <v>43</v>
      </c>
      <c r="E22" s="4">
        <v>202210038</v>
      </c>
      <c r="F22" s="4">
        <v>72</v>
      </c>
      <c r="G22" s="4">
        <f t="shared" si="0"/>
        <v>36</v>
      </c>
      <c r="H22" s="8">
        <v>77.6</v>
      </c>
      <c r="I22" s="5">
        <f t="shared" si="1"/>
        <v>38.8</v>
      </c>
      <c r="J22" s="5">
        <f t="shared" si="2"/>
        <v>74.8</v>
      </c>
      <c r="K22" s="5">
        <v>1</v>
      </c>
    </row>
    <row r="23" s="1" customFormat="1" ht="18" customHeight="1" spans="1:11">
      <c r="A23" s="3">
        <v>20</v>
      </c>
      <c r="B23" s="6"/>
      <c r="C23" s="6"/>
      <c r="D23" s="5" t="s">
        <v>116</v>
      </c>
      <c r="E23" s="4">
        <v>202210037</v>
      </c>
      <c r="F23" s="4">
        <v>30</v>
      </c>
      <c r="G23" s="4">
        <f t="shared" si="0"/>
        <v>15</v>
      </c>
      <c r="H23" s="8">
        <v>82.2</v>
      </c>
      <c r="I23" s="5">
        <f t="shared" si="1"/>
        <v>41.1</v>
      </c>
      <c r="J23" s="5">
        <f t="shared" si="2"/>
        <v>56.1</v>
      </c>
      <c r="K23" s="5"/>
    </row>
    <row r="24" s="1" customFormat="1" ht="18" customHeight="1" spans="1:11">
      <c r="A24" s="3">
        <v>21</v>
      </c>
      <c r="B24" s="8" t="s">
        <v>117</v>
      </c>
      <c r="C24" s="8" t="s">
        <v>107</v>
      </c>
      <c r="D24" s="5" t="s">
        <v>46</v>
      </c>
      <c r="E24" s="4">
        <v>202211041</v>
      </c>
      <c r="F24" s="4">
        <v>81</v>
      </c>
      <c r="G24" s="4">
        <f t="shared" si="0"/>
        <v>40.5</v>
      </c>
      <c r="H24" s="8">
        <v>81.6</v>
      </c>
      <c r="I24" s="5">
        <f t="shared" si="1"/>
        <v>40.8</v>
      </c>
      <c r="J24" s="5">
        <f t="shared" si="2"/>
        <v>81.3</v>
      </c>
      <c r="K24" s="5">
        <v>1</v>
      </c>
    </row>
    <row r="25" s="1" customFormat="1" ht="18" customHeight="1" spans="1:11">
      <c r="A25" s="3">
        <v>22</v>
      </c>
      <c r="B25" s="8"/>
      <c r="C25" s="8"/>
      <c r="D25" s="5" t="s">
        <v>118</v>
      </c>
      <c r="E25" s="4">
        <v>202211040</v>
      </c>
      <c r="F25" s="4">
        <v>62</v>
      </c>
      <c r="G25" s="4">
        <f t="shared" si="0"/>
        <v>31</v>
      </c>
      <c r="H25" s="8">
        <v>70.6</v>
      </c>
      <c r="I25" s="5">
        <f t="shared" si="1"/>
        <v>35.3</v>
      </c>
      <c r="J25" s="5">
        <f t="shared" si="2"/>
        <v>66.3</v>
      </c>
      <c r="K25" s="5"/>
    </row>
    <row r="26" s="1" customFormat="1" ht="18" customHeight="1" spans="1:11">
      <c r="A26" s="3">
        <v>23</v>
      </c>
      <c r="B26" s="8" t="s">
        <v>117</v>
      </c>
      <c r="C26" s="8" t="s">
        <v>119</v>
      </c>
      <c r="D26" s="5" t="s">
        <v>49</v>
      </c>
      <c r="E26" s="4">
        <v>202212045</v>
      </c>
      <c r="F26" s="4">
        <v>74</v>
      </c>
      <c r="G26" s="4">
        <f t="shared" si="0"/>
        <v>37</v>
      </c>
      <c r="H26" s="8">
        <v>78.6</v>
      </c>
      <c r="I26" s="5">
        <f t="shared" si="1"/>
        <v>39.3</v>
      </c>
      <c r="J26" s="5">
        <f t="shared" si="2"/>
        <v>76.3</v>
      </c>
      <c r="K26" s="5">
        <v>1</v>
      </c>
    </row>
    <row r="27" s="1" customFormat="1" ht="18" customHeight="1" spans="1:11">
      <c r="A27" s="3">
        <v>24</v>
      </c>
      <c r="B27" s="8"/>
      <c r="C27" s="8"/>
      <c r="D27" s="5" t="s">
        <v>120</v>
      </c>
      <c r="E27" s="4">
        <v>202212043</v>
      </c>
      <c r="F27" s="4">
        <v>20</v>
      </c>
      <c r="G27" s="4">
        <f t="shared" si="0"/>
        <v>10</v>
      </c>
      <c r="H27" s="8">
        <v>80</v>
      </c>
      <c r="I27" s="5">
        <f t="shared" si="1"/>
        <v>40</v>
      </c>
      <c r="J27" s="5">
        <f t="shared" si="2"/>
        <v>50</v>
      </c>
      <c r="K27" s="5"/>
    </row>
    <row r="28" s="1" customFormat="1" ht="18" customHeight="1" spans="1:11">
      <c r="A28" s="3">
        <v>25</v>
      </c>
      <c r="B28" s="6" t="s">
        <v>121</v>
      </c>
      <c r="C28" s="6" t="s">
        <v>88</v>
      </c>
      <c r="D28" s="5" t="s">
        <v>53</v>
      </c>
      <c r="E28" s="4">
        <v>202209034</v>
      </c>
      <c r="F28" s="4">
        <v>81</v>
      </c>
      <c r="G28" s="4">
        <f t="shared" si="0"/>
        <v>40.5</v>
      </c>
      <c r="H28" s="6" t="s">
        <v>122</v>
      </c>
      <c r="I28" s="5">
        <f t="shared" si="1"/>
        <v>41.3</v>
      </c>
      <c r="J28" s="5">
        <f t="shared" si="2"/>
        <v>81.8</v>
      </c>
      <c r="K28" s="5">
        <v>1</v>
      </c>
    </row>
    <row r="29" s="1" customFormat="1" ht="18" customHeight="1" spans="1:11">
      <c r="A29" s="3">
        <v>26</v>
      </c>
      <c r="B29" s="6"/>
      <c r="C29" s="6"/>
      <c r="D29" s="5" t="s">
        <v>123</v>
      </c>
      <c r="E29" s="4">
        <v>202209036</v>
      </c>
      <c r="F29" s="4">
        <v>24</v>
      </c>
      <c r="G29" s="4">
        <f t="shared" si="0"/>
        <v>12</v>
      </c>
      <c r="H29" s="6" t="s">
        <v>124</v>
      </c>
      <c r="I29" s="5">
        <f t="shared" si="1"/>
        <v>38.9</v>
      </c>
      <c r="J29" s="5">
        <f t="shared" si="2"/>
        <v>50.9</v>
      </c>
      <c r="K29" s="5"/>
    </row>
    <row r="30" s="1" customFormat="1" ht="18" customHeight="1" spans="1:11">
      <c r="A30" s="3">
        <v>27</v>
      </c>
      <c r="B30" s="6" t="s">
        <v>56</v>
      </c>
      <c r="C30" s="6" t="s">
        <v>88</v>
      </c>
      <c r="D30" s="5" t="s">
        <v>57</v>
      </c>
      <c r="E30" s="4">
        <v>202213046</v>
      </c>
      <c r="F30" s="4">
        <v>78</v>
      </c>
      <c r="G30" s="4">
        <f t="shared" si="0"/>
        <v>39</v>
      </c>
      <c r="H30" s="9" t="s">
        <v>125</v>
      </c>
      <c r="I30" s="5">
        <f t="shared" si="1"/>
        <v>37.3</v>
      </c>
      <c r="J30" s="5">
        <f t="shared" si="2"/>
        <v>76.3</v>
      </c>
      <c r="K30" s="5">
        <v>1</v>
      </c>
    </row>
    <row r="31" s="1" customFormat="1" ht="18" customHeight="1" spans="1:11">
      <c r="A31" s="3">
        <v>28</v>
      </c>
      <c r="B31" s="6"/>
      <c r="C31" s="6"/>
      <c r="D31" s="5" t="s">
        <v>126</v>
      </c>
      <c r="E31" s="4">
        <v>202213047</v>
      </c>
      <c r="F31" s="4">
        <v>47</v>
      </c>
      <c r="G31" s="4">
        <f t="shared" si="0"/>
        <v>23.5</v>
      </c>
      <c r="H31" s="9" t="s">
        <v>127</v>
      </c>
      <c r="I31" s="5">
        <f t="shared" si="1"/>
        <v>33</v>
      </c>
      <c r="J31" s="5">
        <f t="shared" si="2"/>
        <v>56.5</v>
      </c>
      <c r="K31" s="5"/>
    </row>
    <row r="32" s="1" customFormat="1" ht="18" customHeight="1" spans="1:11">
      <c r="A32" s="3">
        <v>29</v>
      </c>
      <c r="B32" s="6" t="s">
        <v>58</v>
      </c>
      <c r="C32" s="6" t="s">
        <v>107</v>
      </c>
      <c r="D32" s="5" t="s">
        <v>60</v>
      </c>
      <c r="E32" s="4">
        <v>202218064</v>
      </c>
      <c r="F32" s="4">
        <v>55</v>
      </c>
      <c r="G32" s="4">
        <f t="shared" si="0"/>
        <v>27.5</v>
      </c>
      <c r="H32" s="6" t="s">
        <v>112</v>
      </c>
      <c r="I32" s="5">
        <f t="shared" si="1"/>
        <v>39.2</v>
      </c>
      <c r="J32" s="5">
        <f t="shared" si="2"/>
        <v>66.7</v>
      </c>
      <c r="K32" s="5">
        <v>1</v>
      </c>
    </row>
    <row r="33" s="1" customFormat="1" ht="18" customHeight="1" spans="1:11">
      <c r="A33" s="3">
        <v>30</v>
      </c>
      <c r="B33" s="6"/>
      <c r="C33" s="6"/>
      <c r="D33" s="5" t="s">
        <v>128</v>
      </c>
      <c r="E33" s="4">
        <v>202218066</v>
      </c>
      <c r="F33" s="4">
        <v>50</v>
      </c>
      <c r="G33" s="4">
        <f t="shared" si="0"/>
        <v>25</v>
      </c>
      <c r="H33" s="6" t="s">
        <v>129</v>
      </c>
      <c r="I33" s="5">
        <f t="shared" si="1"/>
        <v>35.5</v>
      </c>
      <c r="J33" s="5">
        <f t="shared" si="2"/>
        <v>60.5</v>
      </c>
      <c r="K33" s="5"/>
    </row>
    <row r="34" s="1" customFormat="1" ht="18" customHeight="1" spans="1:11">
      <c r="A34" s="3">
        <v>31</v>
      </c>
      <c r="B34" s="10" t="s">
        <v>130</v>
      </c>
      <c r="C34" s="10" t="s">
        <v>88</v>
      </c>
      <c r="D34" s="5" t="s">
        <v>64</v>
      </c>
      <c r="E34" s="4">
        <v>202214051</v>
      </c>
      <c r="F34" s="4">
        <v>83</v>
      </c>
      <c r="G34" s="4">
        <f t="shared" si="0"/>
        <v>41.5</v>
      </c>
      <c r="H34" s="10">
        <v>85.6</v>
      </c>
      <c r="I34" s="5">
        <f t="shared" si="1"/>
        <v>42.8</v>
      </c>
      <c r="J34" s="5">
        <f t="shared" si="2"/>
        <v>84.3</v>
      </c>
      <c r="K34" s="5">
        <v>1</v>
      </c>
    </row>
    <row r="35" s="1" customFormat="1" ht="18" customHeight="1" spans="1:11">
      <c r="A35" s="3">
        <v>32</v>
      </c>
      <c r="B35" s="10"/>
      <c r="C35" s="10"/>
      <c r="D35" s="5" t="s">
        <v>131</v>
      </c>
      <c r="E35" s="4">
        <v>202214049</v>
      </c>
      <c r="F35" s="4">
        <v>58</v>
      </c>
      <c r="G35" s="4">
        <f t="shared" si="0"/>
        <v>29</v>
      </c>
      <c r="H35" s="10">
        <v>75</v>
      </c>
      <c r="I35" s="5">
        <f t="shared" si="1"/>
        <v>37.5</v>
      </c>
      <c r="J35" s="5">
        <f t="shared" si="2"/>
        <v>66.5</v>
      </c>
      <c r="K35" s="5"/>
    </row>
    <row r="36" s="1" customFormat="1" ht="18" customHeight="1" spans="1:11">
      <c r="A36" s="3">
        <v>33</v>
      </c>
      <c r="B36" s="10" t="s">
        <v>66</v>
      </c>
      <c r="C36" s="10" t="s">
        <v>95</v>
      </c>
      <c r="D36" s="5" t="s">
        <v>67</v>
      </c>
      <c r="E36" s="4">
        <v>202215052</v>
      </c>
      <c r="F36" s="4">
        <v>84</v>
      </c>
      <c r="G36" s="4">
        <f t="shared" si="0"/>
        <v>42</v>
      </c>
      <c r="H36" s="10">
        <v>81.2</v>
      </c>
      <c r="I36" s="5">
        <f t="shared" si="1"/>
        <v>40.6</v>
      </c>
      <c r="J36" s="5">
        <f t="shared" si="2"/>
        <v>82.6</v>
      </c>
      <c r="K36" s="5">
        <v>1</v>
      </c>
    </row>
    <row r="37" s="1" customFormat="1" ht="18" customHeight="1" spans="1:11">
      <c r="A37" s="3">
        <v>34</v>
      </c>
      <c r="B37" s="10"/>
      <c r="C37" s="10"/>
      <c r="D37" s="5" t="s">
        <v>132</v>
      </c>
      <c r="E37" s="4">
        <v>202215053</v>
      </c>
      <c r="F37" s="4">
        <v>82</v>
      </c>
      <c r="G37" s="4">
        <f t="shared" si="0"/>
        <v>41</v>
      </c>
      <c r="H37" s="10">
        <v>79.6</v>
      </c>
      <c r="I37" s="5">
        <f t="shared" si="1"/>
        <v>39.8</v>
      </c>
      <c r="J37" s="5">
        <f t="shared" si="2"/>
        <v>80.8</v>
      </c>
      <c r="K37" s="5"/>
    </row>
    <row r="38" s="1" customFormat="1" ht="18" customHeight="1" spans="1:11">
      <c r="A38" s="3">
        <v>35</v>
      </c>
      <c r="B38" s="6" t="s">
        <v>133</v>
      </c>
      <c r="C38" s="6" t="s">
        <v>95</v>
      </c>
      <c r="D38" s="5" t="s">
        <v>43</v>
      </c>
      <c r="E38" s="4">
        <v>202216055</v>
      </c>
      <c r="F38" s="4">
        <v>77</v>
      </c>
      <c r="G38" s="4">
        <f t="shared" si="0"/>
        <v>38.5</v>
      </c>
      <c r="H38" s="5">
        <v>80.2</v>
      </c>
      <c r="I38" s="5">
        <f t="shared" si="1"/>
        <v>40.1</v>
      </c>
      <c r="J38" s="5">
        <f t="shared" si="2"/>
        <v>78.6</v>
      </c>
      <c r="K38" s="5">
        <v>1</v>
      </c>
    </row>
    <row r="39" s="1" customFormat="1" ht="18" customHeight="1" spans="1:11">
      <c r="A39" s="3">
        <v>36</v>
      </c>
      <c r="B39" s="6"/>
      <c r="C39" s="6"/>
      <c r="D39" s="5" t="s">
        <v>134</v>
      </c>
      <c r="E39" s="4">
        <v>202216056</v>
      </c>
      <c r="F39" s="4">
        <v>53</v>
      </c>
      <c r="G39" s="4">
        <f t="shared" si="0"/>
        <v>26.5</v>
      </c>
      <c r="H39" s="5">
        <v>75.2</v>
      </c>
      <c r="I39" s="5">
        <f t="shared" si="1"/>
        <v>37.6</v>
      </c>
      <c r="J39" s="5">
        <f t="shared" si="2"/>
        <v>64.1</v>
      </c>
      <c r="K39" s="5"/>
    </row>
    <row r="40" s="1" customFormat="1" ht="18" customHeight="1" spans="1:11">
      <c r="A40" s="3">
        <v>37</v>
      </c>
      <c r="B40" s="4" t="s">
        <v>135</v>
      </c>
      <c r="C40" s="4" t="s">
        <v>88</v>
      </c>
      <c r="D40" s="5" t="s">
        <v>136</v>
      </c>
      <c r="E40" s="4">
        <v>202217062</v>
      </c>
      <c r="F40" s="4">
        <v>81</v>
      </c>
      <c r="G40" s="4">
        <f t="shared" si="0"/>
        <v>40.5</v>
      </c>
      <c r="H40" s="5">
        <v>77.4</v>
      </c>
      <c r="I40" s="5">
        <f t="shared" si="1"/>
        <v>38.7</v>
      </c>
      <c r="J40" s="5">
        <f t="shared" si="2"/>
        <v>79.2</v>
      </c>
      <c r="K40" s="5">
        <v>1</v>
      </c>
    </row>
    <row r="41" s="1" customFormat="1" ht="18" customHeight="1" spans="1:11">
      <c r="A41" s="3">
        <v>38</v>
      </c>
      <c r="B41" s="4"/>
      <c r="C41" s="4"/>
      <c r="D41" s="5" t="s">
        <v>137</v>
      </c>
      <c r="E41" s="4">
        <v>202217061</v>
      </c>
      <c r="F41" s="4">
        <v>80</v>
      </c>
      <c r="G41" s="4">
        <f t="shared" si="0"/>
        <v>40</v>
      </c>
      <c r="H41" s="5">
        <v>77.6</v>
      </c>
      <c r="I41" s="5">
        <f t="shared" si="1"/>
        <v>38.8</v>
      </c>
      <c r="J41" s="5">
        <f t="shared" si="2"/>
        <v>78.8</v>
      </c>
      <c r="K41" s="5"/>
    </row>
    <row r="42" s="1" customFormat="1" ht="18" customHeight="1" spans="1:11">
      <c r="A42" s="3">
        <v>39</v>
      </c>
      <c r="B42" s="4" t="s">
        <v>135</v>
      </c>
      <c r="C42" s="4" t="s">
        <v>138</v>
      </c>
      <c r="D42" s="5" t="s">
        <v>74</v>
      </c>
      <c r="E42" s="4">
        <v>202219067</v>
      </c>
      <c r="F42" s="4">
        <v>60</v>
      </c>
      <c r="G42" s="4">
        <f t="shared" si="0"/>
        <v>30</v>
      </c>
      <c r="H42" s="5">
        <v>80.4</v>
      </c>
      <c r="I42" s="5">
        <f t="shared" si="1"/>
        <v>40.2</v>
      </c>
      <c r="J42" s="5">
        <f t="shared" si="2"/>
        <v>70.2</v>
      </c>
      <c r="K42" s="5">
        <v>1</v>
      </c>
    </row>
    <row r="43" s="1" customFormat="1" ht="18" customHeight="1" spans="1:11">
      <c r="A43" s="3">
        <v>40</v>
      </c>
      <c r="B43" s="4"/>
      <c r="C43" s="4"/>
      <c r="D43" s="5" t="s">
        <v>76</v>
      </c>
      <c r="E43" s="4">
        <v>202219071</v>
      </c>
      <c r="F43" s="4">
        <v>59</v>
      </c>
      <c r="G43" s="4">
        <f t="shared" si="0"/>
        <v>29.5</v>
      </c>
      <c r="H43" s="5">
        <v>78</v>
      </c>
      <c r="I43" s="5">
        <f t="shared" si="1"/>
        <v>39</v>
      </c>
      <c r="J43" s="5">
        <f t="shared" si="2"/>
        <v>68.5</v>
      </c>
      <c r="K43" s="5">
        <v>2</v>
      </c>
    </row>
    <row r="44" s="1" customFormat="1" ht="18" customHeight="1" spans="1:11">
      <c r="A44" s="3">
        <v>41</v>
      </c>
      <c r="B44" s="4"/>
      <c r="C44" s="4"/>
      <c r="D44" s="5" t="s">
        <v>139</v>
      </c>
      <c r="E44" s="4">
        <v>202219073</v>
      </c>
      <c r="F44" s="4">
        <v>55</v>
      </c>
      <c r="G44" s="4">
        <f t="shared" si="0"/>
        <v>27.5</v>
      </c>
      <c r="H44" s="5">
        <v>79.6</v>
      </c>
      <c r="I44" s="5">
        <f t="shared" si="1"/>
        <v>39.8</v>
      </c>
      <c r="J44" s="5">
        <f t="shared" si="2"/>
        <v>67.3</v>
      </c>
      <c r="K44" s="5"/>
    </row>
    <row r="45" s="1" customFormat="1" ht="18" customHeight="1" spans="1:11">
      <c r="A45" s="3">
        <v>42</v>
      </c>
      <c r="B45" s="4"/>
      <c r="C45" s="4"/>
      <c r="D45" s="5" t="s">
        <v>140</v>
      </c>
      <c r="E45" s="4">
        <v>202219068</v>
      </c>
      <c r="F45" s="4">
        <v>36</v>
      </c>
      <c r="G45" s="4">
        <f t="shared" si="0"/>
        <v>18</v>
      </c>
      <c r="H45" s="5">
        <v>81</v>
      </c>
      <c r="I45" s="5">
        <f t="shared" si="1"/>
        <v>40.5</v>
      </c>
      <c r="J45" s="5">
        <f t="shared" si="2"/>
        <v>58.5</v>
      </c>
      <c r="K45" s="5"/>
    </row>
    <row r="46" s="1" customFormat="1" ht="32" customHeight="1" spans="5:11">
      <c r="E46" s="11"/>
      <c r="F46" s="11"/>
      <c r="G46" s="12"/>
      <c r="H46" s="12" t="s">
        <v>141</v>
      </c>
      <c r="I46" s="12"/>
      <c r="J46" s="12"/>
      <c r="K46" s="12"/>
    </row>
    <row r="47" s="1" customFormat="1" spans="5:11">
      <c r="E47" s="11"/>
      <c r="F47" s="11"/>
      <c r="G47" s="12"/>
      <c r="H47" s="12">
        <v>44723</v>
      </c>
      <c r="I47" s="12"/>
      <c r="J47" s="12"/>
      <c r="K47" s="12"/>
    </row>
  </sheetData>
  <mergeCells count="42">
    <mergeCell ref="A1:J1"/>
    <mergeCell ref="A2:J2"/>
    <mergeCell ref="H46:J46"/>
    <mergeCell ref="H47:J47"/>
    <mergeCell ref="B4:B5"/>
    <mergeCell ref="B6:B7"/>
    <mergeCell ref="B8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5"/>
    <mergeCell ref="C4:C5"/>
    <mergeCell ref="C6:C7"/>
    <mergeCell ref="C8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WPS_1627978928</cp:lastModifiedBy>
  <dcterms:created xsi:type="dcterms:W3CDTF">2022-06-29T07:44:00Z</dcterms:created>
  <dcterms:modified xsi:type="dcterms:W3CDTF">2022-06-30T01:33:00Z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A206E6A995374C22B932752128F0BAB3</vt:lpwstr>
  </property>
  <property fmtid="{D5CDD505-2E9C-101B-9397-08002B2CF9AE}" pid="3" name="KSOProductBuildVer">
    <vt:lpwstr>2052-11.1.0.11830</vt:lpwstr>
  </property>
</Properties>
</file>