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3500"/>
  </bookViews>
  <sheets>
    <sheet name="新建、加宽明细表" sheetId="1" r:id="rId1"/>
  </sheets>
  <definedNames>
    <definedName name="_xlnm._FilterDatabase" localSheetId="0" hidden="1">新建、加宽明细表!$A$2:$I$26</definedName>
    <definedName name="_xlnm.Print_Titles" localSheetId="0">新建、加宽明细表!$1:$2</definedName>
  </definedNames>
  <calcPr calcId="144525"/>
</workbook>
</file>

<file path=xl/sharedStrings.xml><?xml version="1.0" encoding="utf-8"?>
<sst xmlns="http://schemas.openxmlformats.org/spreadsheetml/2006/main" count="118" uniqueCount="87">
  <si>
    <t>衡山县2022年农村公路乡村振兴项目资金安排表</t>
  </si>
  <si>
    <t>序号</t>
  </si>
  <si>
    <t>乡镇名称</t>
  </si>
  <si>
    <t>项目所在村（组）</t>
  </si>
  <si>
    <t>线路编码</t>
  </si>
  <si>
    <t>项目名称</t>
  </si>
  <si>
    <t>建设性质</t>
  </si>
  <si>
    <t>核查里程（公里）</t>
  </si>
  <si>
    <t>拟建宽度
（米）</t>
  </si>
  <si>
    <t>备注</t>
  </si>
  <si>
    <t>衡山县合计</t>
  </si>
  <si>
    <t>一、新建项目小计</t>
  </si>
  <si>
    <t>开云镇</t>
  </si>
  <si>
    <t>八里村</t>
  </si>
  <si>
    <t>CK23</t>
  </si>
  <si>
    <t>107国道--长冲组</t>
  </si>
  <si>
    <t>新建</t>
  </si>
  <si>
    <t>东湖镇</t>
  </si>
  <si>
    <t>长牌村</t>
  </si>
  <si>
    <t>CM03</t>
  </si>
  <si>
    <t>枫树组--安然组</t>
  </si>
  <si>
    <t>新桥镇</t>
  </si>
  <si>
    <t>黄泥村</t>
  </si>
  <si>
    <t>CX30</t>
  </si>
  <si>
    <t>黄泥村-福金村</t>
  </si>
  <si>
    <t>贯底社区</t>
  </si>
  <si>
    <t>C02C</t>
  </si>
  <si>
    <t>界家组-曹公组</t>
  </si>
  <si>
    <t>长江镇</t>
  </si>
  <si>
    <t>柘塘村</t>
  </si>
  <si>
    <t>C5D5</t>
  </si>
  <si>
    <t>6组--5组</t>
  </si>
  <si>
    <t>孝心村</t>
  </si>
  <si>
    <t>C866</t>
  </si>
  <si>
    <t>7组--8组</t>
  </si>
  <si>
    <t>岭坡乡</t>
  </si>
  <si>
    <t>岭坡社区</t>
  </si>
  <si>
    <t>W247</t>
  </si>
  <si>
    <t>G240-18组</t>
  </si>
  <si>
    <t>永和乡</t>
  </si>
  <si>
    <t>文桥村</t>
  </si>
  <si>
    <t>W203</t>
  </si>
  <si>
    <t>八组--八组</t>
  </si>
  <si>
    <t>萱洲镇</t>
  </si>
  <si>
    <t>贺家山社区</t>
  </si>
  <si>
    <t>W254</t>
  </si>
  <si>
    <t>周家湾--杨林组</t>
  </si>
  <si>
    <t>福田铺乡</t>
  </si>
  <si>
    <t>石东村</t>
  </si>
  <si>
    <t>W243</t>
  </si>
  <si>
    <t>坪田六组--七组</t>
  </si>
  <si>
    <t>金路村</t>
  </si>
  <si>
    <t>W245</t>
  </si>
  <si>
    <t>G240--金路1组</t>
  </si>
  <si>
    <t>白果镇</t>
  </si>
  <si>
    <t>晓岚村</t>
  </si>
  <si>
    <t>W193</t>
  </si>
  <si>
    <t>长塘组--农贸市场</t>
  </si>
  <si>
    <t>二、窄路加宽项目合计</t>
  </si>
  <si>
    <t>双河口村</t>
  </si>
  <si>
    <t>C101</t>
  </si>
  <si>
    <t>G240-果蔬基地</t>
  </si>
  <si>
    <t>加宽</t>
  </si>
  <si>
    <t>CL08</t>
  </si>
  <si>
    <t>十五组-一线天景区</t>
  </si>
  <si>
    <t>宝米洲村</t>
  </si>
  <si>
    <t>C223</t>
  </si>
  <si>
    <t>栗木桥-小冲龙组</t>
  </si>
  <si>
    <t>云锋村</t>
  </si>
  <si>
    <t>C743</t>
  </si>
  <si>
    <t>X111--村部</t>
  </si>
  <si>
    <t>江东乡</t>
  </si>
  <si>
    <t>白龙社区
关圣组</t>
  </si>
  <si>
    <t>C522</t>
  </si>
  <si>
    <t>阳洪军屋场--李介民屋场</t>
  </si>
  <si>
    <t>南坪村</t>
  </si>
  <si>
    <t>C062</t>
  </si>
  <si>
    <t>上新屋组--石坳塘组</t>
  </si>
  <si>
    <t>茶园村</t>
  </si>
  <si>
    <t>C274</t>
  </si>
  <si>
    <t>胜利组--岭坡朝圣村</t>
  </si>
  <si>
    <t>糖铺村</t>
  </si>
  <si>
    <t>C210</t>
  </si>
  <si>
    <t>S214-更新沙场</t>
  </si>
  <si>
    <t>响水村</t>
  </si>
  <si>
    <t>Y286</t>
  </si>
  <si>
    <t>樟树组-八组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</si>
</sst>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1"/>
      <color theme="1"/>
      <name val="宋体"/>
      <charset val="134"/>
      <scheme val="major"/>
    </font>
    <font>
      <b/>
      <sz val="11"/>
      <color theme="1"/>
      <name val="宋体"/>
      <charset val="134"/>
      <scheme val="major"/>
    </font>
    <font>
      <sz val="11"/>
      <color rgb="FFFF0000"/>
      <name val="宋体"/>
      <charset val="134"/>
      <scheme val="major"/>
    </font>
    <font>
      <b/>
      <sz val="11"/>
      <name val="宋体"/>
      <charset val="134"/>
      <scheme val="major"/>
    </font>
    <font>
      <sz val="11"/>
      <name val="宋体"/>
      <charset val="134"/>
      <scheme val="major"/>
    </font>
    <font>
      <b/>
      <sz val="11"/>
      <name val="宋体"/>
      <charset val="134"/>
    </font>
    <font>
      <sz val="11"/>
      <name val="宋体"/>
      <charset val="134"/>
    </font>
    <font>
      <b/>
      <sz val="18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9" applyNumberFormat="0" applyAlignment="0" applyProtection="0">
      <alignment vertical="center"/>
    </xf>
    <xf numFmtId="0" fontId="22" fillId="11" borderId="5" applyNumberFormat="0" applyAlignment="0" applyProtection="0">
      <alignment vertical="center"/>
    </xf>
    <xf numFmtId="0" fontId="23" fillId="12" borderId="10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28" fillId="0" borderId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2" fillId="0" borderId="0" xfId="0" applyFont="1">
      <alignment vertical="center"/>
    </xf>
    <xf numFmtId="0" fontId="2" fillId="0" borderId="0" xfId="0" applyFont="1" applyFill="1">
      <alignment vertical="center"/>
    </xf>
    <xf numFmtId="0" fontId="1" fillId="0" borderId="0" xfId="0" applyFont="1">
      <alignment vertical="center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7"/>
  <sheetViews>
    <sheetView tabSelected="1" workbookViewId="0">
      <selection activeCell="F4" sqref="F4"/>
    </sheetView>
  </sheetViews>
  <sheetFormatPr defaultColWidth="8.89166666666667" defaultRowHeight="13.5"/>
  <cols>
    <col min="1" max="1" width="5.125" style="10" customWidth="1"/>
    <col min="2" max="2" width="11" style="11" customWidth="1"/>
    <col min="3" max="3" width="12.375" style="11" customWidth="1"/>
    <col min="4" max="4" width="11.125" style="11" customWidth="1"/>
    <col min="5" max="5" width="21.375" style="11" customWidth="1"/>
    <col min="6" max="6" width="11.75" style="11" customWidth="1"/>
    <col min="7" max="7" width="11" style="11" customWidth="1"/>
    <col min="8" max="8" width="12.375" style="11" customWidth="1"/>
    <col min="9" max="9" width="16.625" customWidth="1"/>
  </cols>
  <sheetData>
    <row r="1" ht="31" customHeight="1" spans="1:9">
      <c r="A1" s="12" t="s">
        <v>0</v>
      </c>
      <c r="B1" s="12"/>
      <c r="C1" s="12"/>
      <c r="D1" s="12"/>
      <c r="E1" s="12"/>
      <c r="F1" s="12"/>
      <c r="G1" s="12"/>
      <c r="H1" s="12"/>
      <c r="I1" s="12"/>
    </row>
    <row r="2" s="1" customFormat="1" ht="38" customHeight="1" spans="1:9">
      <c r="A2" s="13" t="s">
        <v>1</v>
      </c>
      <c r="B2" s="13" t="s">
        <v>2</v>
      </c>
      <c r="C2" s="13" t="s">
        <v>3</v>
      </c>
      <c r="D2" s="13" t="s">
        <v>4</v>
      </c>
      <c r="E2" s="13" t="s">
        <v>5</v>
      </c>
      <c r="F2" s="13" t="s">
        <v>6</v>
      </c>
      <c r="G2" s="13" t="s">
        <v>7</v>
      </c>
      <c r="H2" s="13" t="s">
        <v>8</v>
      </c>
      <c r="I2" s="13" t="s">
        <v>9</v>
      </c>
    </row>
    <row r="3" s="1" customFormat="1" ht="38" customHeight="1" spans="1:9">
      <c r="A3" s="14" t="s">
        <v>10</v>
      </c>
      <c r="B3" s="15"/>
      <c r="C3" s="15"/>
      <c r="D3" s="16"/>
      <c r="E3" s="13"/>
      <c r="F3" s="13"/>
      <c r="G3" s="17">
        <f>G4+G17</f>
        <v>21.79</v>
      </c>
      <c r="H3" s="13"/>
      <c r="I3" s="13">
        <v>295.47</v>
      </c>
    </row>
    <row r="4" s="1" customFormat="1" ht="38" customHeight="1" spans="1:9">
      <c r="A4" s="14" t="s">
        <v>11</v>
      </c>
      <c r="B4" s="15"/>
      <c r="C4" s="15"/>
      <c r="D4" s="16"/>
      <c r="E4" s="13"/>
      <c r="F4" s="13"/>
      <c r="G4" s="17">
        <v>7.88</v>
      </c>
      <c r="H4" s="13"/>
      <c r="I4" s="13">
        <v>84.72</v>
      </c>
    </row>
    <row r="5" s="2" customFormat="1" ht="30" customHeight="1" spans="1:9">
      <c r="A5" s="18">
        <v>1</v>
      </c>
      <c r="B5" s="18" t="s">
        <v>12</v>
      </c>
      <c r="C5" s="18" t="s">
        <v>13</v>
      </c>
      <c r="D5" s="18" t="s">
        <v>14</v>
      </c>
      <c r="E5" s="13" t="s">
        <v>15</v>
      </c>
      <c r="F5" s="18" t="s">
        <v>16</v>
      </c>
      <c r="G5" s="13">
        <v>0.65</v>
      </c>
      <c r="H5" s="13">
        <v>4</v>
      </c>
      <c r="I5" s="25">
        <v>7.8</v>
      </c>
    </row>
    <row r="6" s="3" customFormat="1" ht="31" customHeight="1" spans="1:9">
      <c r="A6" s="18">
        <v>2</v>
      </c>
      <c r="B6" s="18" t="s">
        <v>17</v>
      </c>
      <c r="C6" s="18" t="s">
        <v>18</v>
      </c>
      <c r="D6" s="18" t="s">
        <v>19</v>
      </c>
      <c r="E6" s="13" t="s">
        <v>20</v>
      </c>
      <c r="F6" s="18" t="s">
        <v>16</v>
      </c>
      <c r="G6" s="13">
        <v>0.78</v>
      </c>
      <c r="H6" s="13">
        <v>3.5</v>
      </c>
      <c r="I6" s="25">
        <v>9.36</v>
      </c>
    </row>
    <row r="7" s="4" customFormat="1" ht="28" customHeight="1" spans="1:9">
      <c r="A7" s="18">
        <v>3</v>
      </c>
      <c r="B7" s="18" t="s">
        <v>21</v>
      </c>
      <c r="C7" s="19" t="s">
        <v>22</v>
      </c>
      <c r="D7" s="18" t="s">
        <v>23</v>
      </c>
      <c r="E7" s="18" t="s">
        <v>24</v>
      </c>
      <c r="F7" s="18" t="s">
        <v>16</v>
      </c>
      <c r="G7" s="18">
        <v>0.22</v>
      </c>
      <c r="H7" s="18">
        <v>3.5</v>
      </c>
      <c r="I7" s="25">
        <v>2.64</v>
      </c>
    </row>
    <row r="8" s="4" customFormat="1" ht="28" customHeight="1" spans="1:9">
      <c r="A8" s="18">
        <v>4</v>
      </c>
      <c r="B8" s="18" t="s">
        <v>21</v>
      </c>
      <c r="C8" s="18" t="s">
        <v>25</v>
      </c>
      <c r="D8" s="18" t="s">
        <v>26</v>
      </c>
      <c r="E8" s="18" t="s">
        <v>27</v>
      </c>
      <c r="F8" s="18" t="s">
        <v>16</v>
      </c>
      <c r="G8" s="18">
        <v>0.7</v>
      </c>
      <c r="H8" s="18">
        <v>4</v>
      </c>
      <c r="I8" s="25">
        <v>8.4</v>
      </c>
    </row>
    <row r="9" s="5" customFormat="1" ht="28" customHeight="1" spans="1:9">
      <c r="A9" s="18">
        <v>5</v>
      </c>
      <c r="B9" s="18" t="s">
        <v>28</v>
      </c>
      <c r="C9" s="18" t="s">
        <v>29</v>
      </c>
      <c r="D9" s="18" t="s">
        <v>30</v>
      </c>
      <c r="E9" s="18" t="s">
        <v>31</v>
      </c>
      <c r="F9" s="18" t="s">
        <v>16</v>
      </c>
      <c r="G9" s="18">
        <v>0.35</v>
      </c>
      <c r="H9" s="18">
        <v>3.5</v>
      </c>
      <c r="I9" s="25">
        <v>4.2</v>
      </c>
    </row>
    <row r="10" s="5" customFormat="1" ht="28" customHeight="1" spans="1:9">
      <c r="A10" s="18">
        <v>6</v>
      </c>
      <c r="B10" s="18" t="s">
        <v>28</v>
      </c>
      <c r="C10" s="18" t="s">
        <v>32</v>
      </c>
      <c r="D10" s="18" t="s">
        <v>33</v>
      </c>
      <c r="E10" s="18" t="s">
        <v>34</v>
      </c>
      <c r="F10" s="18" t="s">
        <v>16</v>
      </c>
      <c r="G10" s="18">
        <v>0.44</v>
      </c>
      <c r="H10" s="18">
        <v>3.5</v>
      </c>
      <c r="I10" s="25">
        <v>5.28</v>
      </c>
    </row>
    <row r="11" s="4" customFormat="1" ht="28" customHeight="1" spans="1:9">
      <c r="A11" s="18">
        <v>7</v>
      </c>
      <c r="B11" s="18" t="s">
        <v>35</v>
      </c>
      <c r="C11" s="18" t="s">
        <v>36</v>
      </c>
      <c r="D11" s="18" t="s">
        <v>37</v>
      </c>
      <c r="E11" s="18" t="s">
        <v>38</v>
      </c>
      <c r="F11" s="18" t="s">
        <v>16</v>
      </c>
      <c r="G11" s="18">
        <v>0.76</v>
      </c>
      <c r="H11" s="18">
        <v>6.5</v>
      </c>
      <c r="I11" s="25">
        <v>9.12</v>
      </c>
    </row>
    <row r="12" s="4" customFormat="1" ht="28" customHeight="1" spans="1:9">
      <c r="A12" s="18">
        <v>8</v>
      </c>
      <c r="B12" s="18" t="s">
        <v>39</v>
      </c>
      <c r="C12" s="18" t="s">
        <v>40</v>
      </c>
      <c r="D12" s="18" t="s">
        <v>41</v>
      </c>
      <c r="E12" s="18" t="s">
        <v>42</v>
      </c>
      <c r="F12" s="18" t="s">
        <v>16</v>
      </c>
      <c r="G12" s="18">
        <v>0.47</v>
      </c>
      <c r="H12" s="18">
        <v>3.5</v>
      </c>
      <c r="I12" s="25">
        <v>5.64</v>
      </c>
    </row>
    <row r="13" s="4" customFormat="1" ht="28" customHeight="1" spans="1:9">
      <c r="A13" s="18">
        <v>9</v>
      </c>
      <c r="B13" s="18" t="s">
        <v>43</v>
      </c>
      <c r="C13" s="18" t="s">
        <v>44</v>
      </c>
      <c r="D13" s="18" t="s">
        <v>45</v>
      </c>
      <c r="E13" s="18" t="s">
        <v>46</v>
      </c>
      <c r="F13" s="18" t="s">
        <v>16</v>
      </c>
      <c r="G13" s="18">
        <v>0.23</v>
      </c>
      <c r="H13" s="18">
        <v>3.5</v>
      </c>
      <c r="I13" s="25">
        <v>2.76</v>
      </c>
    </row>
    <row r="14" s="5" customFormat="1" ht="28" customHeight="1" spans="1:9">
      <c r="A14" s="18">
        <v>10</v>
      </c>
      <c r="B14" s="18" t="s">
        <v>47</v>
      </c>
      <c r="C14" s="18" t="s">
        <v>48</v>
      </c>
      <c r="D14" s="18" t="s">
        <v>49</v>
      </c>
      <c r="E14" s="18" t="s">
        <v>50</v>
      </c>
      <c r="F14" s="18" t="s">
        <v>16</v>
      </c>
      <c r="G14" s="18">
        <v>0.26</v>
      </c>
      <c r="H14" s="18">
        <v>3.5</v>
      </c>
      <c r="I14" s="25">
        <v>3.12</v>
      </c>
    </row>
    <row r="15" s="5" customFormat="1" ht="28" customHeight="1" spans="1:9">
      <c r="A15" s="18">
        <v>11</v>
      </c>
      <c r="B15" s="18" t="s">
        <v>47</v>
      </c>
      <c r="C15" s="18" t="s">
        <v>51</v>
      </c>
      <c r="D15" s="18" t="s">
        <v>52</v>
      </c>
      <c r="E15" s="18" t="s">
        <v>53</v>
      </c>
      <c r="F15" s="18" t="s">
        <v>16</v>
      </c>
      <c r="G15" s="18">
        <v>0.4</v>
      </c>
      <c r="H15" s="18">
        <v>3.5</v>
      </c>
      <c r="I15" s="25">
        <v>4.8</v>
      </c>
    </row>
    <row r="16" s="6" customFormat="1" ht="28" customHeight="1" spans="1:9">
      <c r="A16" s="18">
        <v>12</v>
      </c>
      <c r="B16" s="18" t="s">
        <v>54</v>
      </c>
      <c r="C16" s="18" t="s">
        <v>55</v>
      </c>
      <c r="D16" s="18" t="s">
        <v>56</v>
      </c>
      <c r="E16" s="18" t="s">
        <v>57</v>
      </c>
      <c r="F16" s="18" t="s">
        <v>16</v>
      </c>
      <c r="G16" s="18">
        <v>1.8</v>
      </c>
      <c r="H16" s="18">
        <v>5</v>
      </c>
      <c r="I16" s="26">
        <v>21.6</v>
      </c>
    </row>
    <row r="17" s="5" customFormat="1" ht="28" customHeight="1" spans="1:9">
      <c r="A17" s="20" t="s">
        <v>58</v>
      </c>
      <c r="B17" s="21"/>
      <c r="C17" s="21"/>
      <c r="D17" s="22"/>
      <c r="E17" s="23"/>
      <c r="F17" s="23"/>
      <c r="G17" s="24">
        <v>13.91</v>
      </c>
      <c r="H17" s="23"/>
      <c r="I17" s="19">
        <f>SUM(I18:I26)</f>
        <v>210.75</v>
      </c>
    </row>
    <row r="18" s="7" customFormat="1" ht="28" customHeight="1" spans="1:9">
      <c r="A18" s="18">
        <v>1</v>
      </c>
      <c r="B18" s="18" t="s">
        <v>35</v>
      </c>
      <c r="C18" s="18" t="s">
        <v>59</v>
      </c>
      <c r="D18" s="18" t="s">
        <v>60</v>
      </c>
      <c r="E18" s="13" t="s">
        <v>61</v>
      </c>
      <c r="F18" s="18" t="s">
        <v>62</v>
      </c>
      <c r="G18" s="18">
        <v>1.3</v>
      </c>
      <c r="H18" s="18">
        <v>1.5</v>
      </c>
      <c r="I18" s="25">
        <v>20.67</v>
      </c>
    </row>
    <row r="19" s="7" customFormat="1" ht="28" customHeight="1" spans="1:9">
      <c r="A19" s="18">
        <v>2</v>
      </c>
      <c r="B19" s="18" t="s">
        <v>35</v>
      </c>
      <c r="C19" s="18" t="s">
        <v>59</v>
      </c>
      <c r="D19" s="18" t="s">
        <v>63</v>
      </c>
      <c r="E19" s="13" t="s">
        <v>64</v>
      </c>
      <c r="F19" s="18" t="s">
        <v>62</v>
      </c>
      <c r="G19" s="18">
        <v>1.4</v>
      </c>
      <c r="H19" s="18">
        <v>1.5</v>
      </c>
      <c r="I19" s="25">
        <v>22.26</v>
      </c>
    </row>
    <row r="20" s="8" customFormat="1" ht="28" customHeight="1" spans="1:9">
      <c r="A20" s="18">
        <v>3</v>
      </c>
      <c r="B20" s="18" t="s">
        <v>39</v>
      </c>
      <c r="C20" s="18" t="s">
        <v>65</v>
      </c>
      <c r="D20" s="18" t="s">
        <v>66</v>
      </c>
      <c r="E20" s="18" t="s">
        <v>67</v>
      </c>
      <c r="F20" s="18" t="s">
        <v>62</v>
      </c>
      <c r="G20" s="18">
        <v>0.97</v>
      </c>
      <c r="H20" s="18">
        <v>2</v>
      </c>
      <c r="I20" s="26">
        <v>20.134</v>
      </c>
    </row>
    <row r="21" s="9" customFormat="1" ht="28" customHeight="1" spans="1:9">
      <c r="A21" s="18">
        <v>4</v>
      </c>
      <c r="B21" s="18" t="s">
        <v>47</v>
      </c>
      <c r="C21" s="18" t="s">
        <v>68</v>
      </c>
      <c r="D21" s="18" t="s">
        <v>69</v>
      </c>
      <c r="E21" s="18" t="s">
        <v>70</v>
      </c>
      <c r="F21" s="18" t="s">
        <v>62</v>
      </c>
      <c r="G21" s="18">
        <v>1.2</v>
      </c>
      <c r="H21" s="18">
        <v>1.5</v>
      </c>
      <c r="I21" s="25">
        <v>19.08</v>
      </c>
    </row>
    <row r="22" s="9" customFormat="1" ht="37" customHeight="1" spans="1:9">
      <c r="A22" s="18">
        <v>5</v>
      </c>
      <c r="B22" s="18" t="s">
        <v>71</v>
      </c>
      <c r="C22" s="13" t="s">
        <v>72</v>
      </c>
      <c r="D22" s="18" t="s">
        <v>73</v>
      </c>
      <c r="E22" s="18" t="s">
        <v>74</v>
      </c>
      <c r="F22" s="18" t="s">
        <v>62</v>
      </c>
      <c r="G22" s="18">
        <v>0.65</v>
      </c>
      <c r="H22" s="18">
        <v>1.5</v>
      </c>
      <c r="I22" s="25">
        <v>10.335</v>
      </c>
    </row>
    <row r="23" s="9" customFormat="1" ht="28" customHeight="1" spans="1:9">
      <c r="A23" s="18">
        <v>6</v>
      </c>
      <c r="B23" s="18" t="s">
        <v>71</v>
      </c>
      <c r="C23" s="18" t="s">
        <v>75</v>
      </c>
      <c r="D23" s="18" t="s">
        <v>76</v>
      </c>
      <c r="E23" s="18" t="s">
        <v>77</v>
      </c>
      <c r="F23" s="18" t="s">
        <v>62</v>
      </c>
      <c r="G23" s="18">
        <v>1.53</v>
      </c>
      <c r="H23" s="18">
        <v>2</v>
      </c>
      <c r="I23" s="25">
        <v>32.293</v>
      </c>
    </row>
    <row r="24" s="9" customFormat="1" ht="28" customHeight="1" spans="1:9">
      <c r="A24" s="18">
        <v>8</v>
      </c>
      <c r="B24" s="18" t="s">
        <v>54</v>
      </c>
      <c r="C24" s="18" t="s">
        <v>78</v>
      </c>
      <c r="D24" s="18" t="s">
        <v>79</v>
      </c>
      <c r="E24" s="18" t="s">
        <v>80</v>
      </c>
      <c r="F24" s="18" t="s">
        <v>62</v>
      </c>
      <c r="G24" s="18">
        <v>1.2</v>
      </c>
      <c r="H24" s="18">
        <v>2.5</v>
      </c>
      <c r="I24" s="25">
        <v>31.7</v>
      </c>
    </row>
    <row r="25" s="9" customFormat="1" ht="28" customHeight="1" spans="1:9">
      <c r="A25" s="18">
        <v>10</v>
      </c>
      <c r="B25" s="18" t="s">
        <v>43</v>
      </c>
      <c r="C25" s="18" t="s">
        <v>81</v>
      </c>
      <c r="D25" s="18" t="s">
        <v>82</v>
      </c>
      <c r="E25" s="18" t="s">
        <v>83</v>
      </c>
      <c r="F25" s="18" t="s">
        <v>62</v>
      </c>
      <c r="G25" s="18">
        <v>2.33</v>
      </c>
      <c r="H25" s="18">
        <v>1</v>
      </c>
      <c r="I25" s="25">
        <v>24.698</v>
      </c>
    </row>
    <row r="26" s="9" customFormat="1" ht="28" customHeight="1" spans="1:9">
      <c r="A26" s="18">
        <v>11</v>
      </c>
      <c r="B26" s="18" t="s">
        <v>43</v>
      </c>
      <c r="C26" s="18" t="s">
        <v>84</v>
      </c>
      <c r="D26" s="18" t="s">
        <v>85</v>
      </c>
      <c r="E26" s="18" t="s">
        <v>86</v>
      </c>
      <c r="F26" s="18" t="s">
        <v>62</v>
      </c>
      <c r="G26" s="18">
        <v>1.4</v>
      </c>
      <c r="H26" s="18">
        <v>2</v>
      </c>
      <c r="I26" s="25">
        <v>29.58</v>
      </c>
    </row>
    <row r="27" ht="33" customHeight="1"/>
  </sheetData>
  <autoFilter ref="A2:I26">
    <extLst/>
  </autoFilter>
  <mergeCells count="4">
    <mergeCell ref="A1:I1"/>
    <mergeCell ref="A3:D3"/>
    <mergeCell ref="A4:D4"/>
    <mergeCell ref="A17:D17"/>
  </mergeCells>
  <pageMargins left="0.984027777777778" right="0.708333333333333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新建、加宽明细表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2021-03-10T07:35:00Z</dcterms:created>
  <dcterms:modified xsi:type="dcterms:W3CDTF">2022-08-24T03:51:06Z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2052-11.1.0.12302</vt:lpwstr>
  </property>
  <property fmtid="{D5CDD505-2E9C-101B-9397-08002B2CF9AE}" pid="3" name="ICV">
    <vt:lpwstr>9999CABB45B24D00BE7E59049F2BD04A</vt:lpwstr>
  </property>
</Properties>
</file>