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5"/>
  </bookViews>
  <sheets>
    <sheet name="Z01 收入支出决算总表(财决01表)" sheetId="1" r:id="rId1"/>
    <sheet name="Z01_1 财政拨款收入支出决算总表(财决01-1表)" sheetId="2" r:id="rId2"/>
    <sheet name="Z03 收入决算表(财决03表)" sheetId="3" r:id="rId3"/>
    <sheet name="Z04 支出决算表(财决04表)" sheetId="4" r:id="rId4"/>
    <sheet name="Z07 一般公共预算财政拨款收入支出决算表(财决07表)" sheetId="5" r:id="rId5"/>
    <sheet name="Z08 一般公共预算财政拨款支出决算明细表(财决08表)" sheetId="6" r:id="rId6"/>
    <sheet name="6一般公共预算财政拨款基本支出" sheetId="7" r:id="rId7"/>
    <sheet name="CS05 部门决算相关信息统计表" sheetId="8" r:id="rId8"/>
    <sheet name="Z09 政府性基金预算财政拨款收入支出决算表(财决09表)" sheetId="9" r:id="rId9"/>
  </sheets>
  <definedNames>
    <definedName name="_xlnm.Print_Area" localSheetId="6">'6一般公共预算财政拨款基本支出'!$A$1:$I$37</definedName>
  </definedNames>
  <calcPr fullCalcOnLoad="1"/>
</workbook>
</file>

<file path=xl/sharedStrings.xml><?xml version="1.0" encoding="utf-8"?>
<sst xmlns="http://schemas.openxmlformats.org/spreadsheetml/2006/main" count="1977" uniqueCount="605">
  <si>
    <t>收入支出决算总表</t>
  </si>
  <si>
    <t>财决01表</t>
  </si>
  <si>
    <t>编制单位：衡山县畜牧水产局</t>
  </si>
  <si>
    <t>2018年度</t>
  </si>
  <si>
    <t>金额单位：元</t>
  </si>
  <si>
    <t>收入</t>
  </si>
  <si>
    <t>支出</t>
  </si>
  <si>
    <t>项目</t>
  </si>
  <si>
    <t>行次</t>
  </si>
  <si>
    <t>年初预算数</t>
  </si>
  <si>
    <t>调整预算数</t>
  </si>
  <si>
    <t>决算数</t>
  </si>
  <si>
    <t>项目(按功能分类)</t>
  </si>
  <si>
    <t>项目(按支出性质和经济分类)</t>
  </si>
  <si>
    <t>栏次</t>
  </si>
  <si>
    <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</si>
  <si>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</si>
  <si>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</si>
  <si>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</si>
  <si>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</si>
  <si>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</si>
  <si>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</si>
  <si>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</si>
  <si>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</si>
  <si>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</si>
  <si>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</si>
  <si>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</si>
  <si>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</si>
  <si>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</si>
  <si>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</si>
  <si>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</si>
  <si>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</si>
  <si>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</si>
  <si>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</si>
  <si>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</si>
  <si>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</si>
  <si>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</si>
  <si>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</si>
  <si>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</si>
  <si>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</si>
  <si>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</si>
  <si>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</si>
  <si>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</si>
  <si>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</si>
  <si>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</si>
  <si>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</si>
  <si>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</si>
  <si>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</si>
  <si>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</si>
  <si>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</si>
  <si>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</si>
  <si>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</si>
  <si>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</si>
  <si>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</si>
  <si>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</si>
  <si>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</si>
  <si>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</si>
  <si>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</si>
  <si>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</si>
  <si>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</si>
  <si>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</si>
  <si>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</si>
  <si>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</si>
  <si>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</si>
  <si>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</si>
  <si>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</si>
  <si>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</si>
  <si>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</si>
  <si>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</si>
  <si>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</si>
  <si>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</si>
  <si>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</si>
  <si>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</si>
  <si>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</si>
  <si>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</si>
  <si>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</si>
  <si>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</si>
  <si>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</si>
  <si>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</si>
  <si>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</si>
  <si>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</si>
  <si>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</si>
  <si>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</si>
  <si>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</si>
  <si>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</si>
  <si>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</si>
  <si>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</si>
  <si>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</si>
  <si>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</si>
  <si>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</si>
  <si>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</si>
  <si>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</si>
  <si>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</si>
  <si>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</si>
  <si>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</si>
  <si>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</si>
  <si>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</si>
  <si>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</si>
  <si>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</si>
  <si>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</si>
  <si>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</si>
  <si>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</si>
  <si>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</si>
  <si>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</si>
  <si>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</si>
  <si>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</si>
  <si>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</si>
  <si>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</si>
  <si>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</si>
  <si>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</si>
  <si>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</si>
  <si>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</si>
  <si>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</si>
  <si>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</si>
  <si>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</si>
  <si>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</si>
  <si>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</si>
  <si>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</si>
  <si>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</si>
  <si>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</si>
  <si>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</si>
  <si>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</si>
  <si>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</si>
  <si>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</si>
  <si>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</si>
  <si>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</si>
  <si>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</si>
  <si>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</si>
  <si>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</si>
  <si>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</si>
  <si>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</si>
  <si>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</si>
  <si>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</si>
  <si>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</si>
  <si>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</si>
  <si>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</si>
  <si>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</si>
  <si>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</si>
  <si>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</si>
  <si>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</si>
  <si>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</si>
  <si>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</si>
  <si>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</si>
  <si>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</si>
  <si>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</si>
  <si>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</si>
  <si>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</si>
  <si>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</si>
  <si>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85</t>
  </si>
  <si>
    <t xml:space="preserve">      基本支出结转</t>
  </si>
  <si>
    <t>27</t>
  </si>
  <si>
    <t xml:space="preserve">      提取职工福利基金</t>
  </si>
  <si>
    <t>86</t>
  </si>
  <si>
    <t xml:space="preserve">      项目支出结转和结余</t>
  </si>
  <si>
    <t>28</t>
  </si>
  <si>
    <t xml:space="preserve">      转入事业基金</t>
  </si>
  <si>
    <t>87</t>
  </si>
  <si>
    <t xml:space="preserve">      经营结余</t>
  </si>
  <si>
    <t>29</t>
  </si>
  <si>
    <t xml:space="preserve">      其他</t>
  </si>
  <si>
    <t>88</t>
  </si>
  <si>
    <t>30</t>
  </si>
  <si>
    <t xml:space="preserve">    年末结转和结余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</si>
  <si>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</si>
  <si>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</si>
  <si>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</si>
  <si>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</si>
  <si>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</si>
  <si>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</si>
  <si>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</si>
  <si>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</si>
  <si>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</si>
  <si>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</si>
  <si>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</si>
  <si>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</si>
  <si>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</si>
  <si>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</si>
  <si>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</si>
  <si>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</si>
  <si>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</si>
  <si>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</si>
  <si>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</si>
  <si>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</si>
  <si>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</si>
  <si>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</si>
  <si>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</si>
  <si>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</si>
  <si>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</si>
  <si>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</si>
  <si>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</si>
  <si>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</si>
  <si>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</si>
  <si>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</si>
  <si>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</si>
  <si>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</si>
  <si>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</si>
  <si>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收入决算表</t>
  </si>
  <si>
    <t>财决03表</t>
  </si>
  <si>
    <t>财政拨款收入</t>
  </si>
  <si>
    <t>上级补助收入</t>
  </si>
  <si>
    <t>事业收入</t>
  </si>
  <si>
    <t>经营收入</t>
  </si>
  <si>
    <t>附属单位上缴收入</t>
  </si>
  <si>
    <t>其他收入</t>
  </si>
  <si>
    <t>支出功能分类科目编码</t>
  </si>
  <si>
    <t>科目名称</t>
  </si>
  <si>
    <t>类</t>
  </si>
  <si>
    <t>款</t>
  </si>
  <si>
    <t>项</t>
  </si>
  <si>
    <t>合计</t>
  </si>
  <si>
    <t>211</t>
  </si>
  <si>
    <t>节能环保支出</t>
  </si>
  <si>
    <t>21104</t>
  </si>
  <si>
    <t>自然生态保护</t>
  </si>
  <si>
    <t>2110402</t>
  </si>
  <si>
    <t xml:space="preserve">  农村环境保护</t>
  </si>
  <si>
    <t>212</t>
  </si>
  <si>
    <t>城乡社区支出</t>
  </si>
  <si>
    <t>21208</t>
  </si>
  <si>
    <t>国有土地使用权出让收入及对应专项债务收入安排的支出</t>
  </si>
  <si>
    <t>2120803</t>
  </si>
  <si>
    <t xml:space="preserve">  城市建设支出</t>
  </si>
  <si>
    <t>213</t>
  </si>
  <si>
    <t>农林水支出</t>
  </si>
  <si>
    <t>21301</t>
  </si>
  <si>
    <t>农业</t>
  </si>
  <si>
    <t>2130101</t>
  </si>
  <si>
    <t xml:space="preserve">  行政运行</t>
  </si>
  <si>
    <t>2130102</t>
  </si>
  <si>
    <t xml:space="preserve">  一般行政管理事务</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</si>
  <si>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</si>
  <si>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</si>
  <si>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</si>
  <si>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</si>
  <si>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</si>
  <si>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</si>
  <si>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</si>
  <si>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</si>
  <si>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</si>
  <si>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</si>
  <si>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2130148</t>
  </si>
  <si>
    <t xml:space="preserve">  成品油价格改革对渔业的补贴</t>
  </si>
  <si>
    <t>2130199</t>
  </si>
  <si>
    <t xml:space="preserve">  其他农业支出</t>
  </si>
  <si>
    <t>214</t>
  </si>
  <si>
    <t>交通运输支出</t>
  </si>
  <si>
    <t>21404</t>
  </si>
  <si>
    <t>成品油价格改革对交通运输的补贴</t>
  </si>
  <si>
    <t>2140402</t>
  </si>
  <si>
    <t xml:space="preserve">  对农村道路客运的补贴</t>
  </si>
  <si>
    <t>2140499</t>
  </si>
  <si>
    <t xml:space="preserve">  成品油价格改革补贴其他支出</t>
  </si>
  <si>
    <t>216</t>
  </si>
  <si>
    <t>商业服务业等支出</t>
  </si>
  <si>
    <t>21602</t>
  </si>
  <si>
    <t>商业流通事务</t>
  </si>
  <si>
    <t>2160299</t>
  </si>
  <si>
    <t xml:space="preserve">  其他商业流通事务支出</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</si>
  <si>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</si>
  <si>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</si>
  <si>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</si>
  <si>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</si>
  <si>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</si>
  <si>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</si>
  <si>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</si>
  <si>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</si>
  <si>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</si>
  <si>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</si>
  <si>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</si>
  <si>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年初结转和结余</t>
  </si>
  <si>
    <t>本年收入</t>
  </si>
  <si>
    <t>本年支出</t>
  </si>
  <si>
    <t>年末结转和结余</t>
  </si>
  <si>
    <t>基本支出结转</t>
  </si>
  <si>
    <t>项目支出结转和结余</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</si>
  <si>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</si>
  <si>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</si>
  <si>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</si>
  <si>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</si>
  <si>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</si>
  <si>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</si>
  <si>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</si>
  <si>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</si>
  <si>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</si>
  <si>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</si>
  <si>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</si>
  <si>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</si>
  <si>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</si>
  <si>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</si>
  <si>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</si>
  <si>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</si>
  <si>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</si>
  <si>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</si>
  <si>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</si>
  <si>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</si>
  <si>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</si>
  <si>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</si>
  <si>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</si>
  <si>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</si>
  <si>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</si>
  <si>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</si>
  <si>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</si>
  <si>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</si>
  <si>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</si>
  <si>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</si>
  <si>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</si>
  <si>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</si>
  <si>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</si>
  <si>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</si>
  <si>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</si>
  <si>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</si>
  <si>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</si>
  <si>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</si>
  <si>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</si>
  <si>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</si>
  <si>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</si>
  <si>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</si>
  <si>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</si>
  <si>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</si>
  <si>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</si>
  <si>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</si>
  <si>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</si>
  <si>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</si>
  <si>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</si>
  <si>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</si>
  <si>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</si>
  <si>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</si>
  <si>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</si>
  <si>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</si>
  <si>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</si>
  <si>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</si>
  <si>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</si>
  <si>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</si>
  <si>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</si>
  <si>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</si>
  <si>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</si>
  <si>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</si>
  <si>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</si>
  <si>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</si>
  <si>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</si>
  <si>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</si>
  <si>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</si>
  <si>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</si>
  <si>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</si>
  <si>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</si>
  <si>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</si>
  <si>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</si>
  <si>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</si>
  <si>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</si>
  <si>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</si>
  <si>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</si>
  <si>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</si>
  <si>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</si>
  <si>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</si>
  <si>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</si>
  <si>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</si>
  <si>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</si>
  <si>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</si>
  <si>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</si>
  <si>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</si>
  <si>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</si>
  <si>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</si>
  <si>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</si>
  <si>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</si>
  <si>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</si>
  <si>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</si>
  <si>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</si>
  <si>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</si>
  <si>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</si>
  <si>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</si>
  <si>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</si>
  <si>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</si>
  <si>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</si>
  <si>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</si>
  <si>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</si>
  <si>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</si>
  <si>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</si>
  <si>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</si>
  <si>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</si>
  <si>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</si>
  <si>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</si>
  <si>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</si>
  <si>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104</t>
  </si>
  <si>
    <t>105</t>
  </si>
  <si>
    <t>106</t>
  </si>
  <si>
    <t>107</t>
  </si>
  <si>
    <t>注：本表为自动生成表。</t>
  </si>
  <si>
    <t>— 13.%d —</t>
  </si>
  <si>
    <t>一般公共预算财政拨款基本支出决算表</t>
  </si>
  <si>
    <t>财决批复06表</t>
  </si>
  <si>
    <t>部门：衡山县畜牧水产局</t>
  </si>
  <si>
    <t>金额单位：万元</t>
  </si>
  <si>
    <t>公用经费</t>
  </si>
  <si>
    <t>科目
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</si>
  <si>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</si>
  <si>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</si>
  <si>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</si>
  <si>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</si>
  <si>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</si>
  <si>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</si>
  <si>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</si>
  <si>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</si>
  <si>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</si>
  <si>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</si>
  <si>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</si>
  <si>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</si>
  <si>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</si>
  <si>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</si>
  <si>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</si>
  <si>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</si>
  <si>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</si>
  <si>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</si>
  <si>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</si>
  <si>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</si>
  <si>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</si>
  <si>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</si>
  <si>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</si>
  <si>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</si>
  <si>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</si>
  <si>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</si>
  <si>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</si>
  <si>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</si>
  <si>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</si>
  <si>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</si>
  <si>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</si>
  <si>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</si>
  <si>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</si>
  <si>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</si>
  <si>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</si>
  <si>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</si>
  <si>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</si>
  <si>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</si>
  <si>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</si>
  <si>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</si>
  <si>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</si>
  <si>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</si>
  <si>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</si>
  <si>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</si>
  <si>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</si>
  <si>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</si>
  <si>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</si>
  <si>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</si>
  <si>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</si>
  <si>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</si>
  <si>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</si>
  <si>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</si>
  <si>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</si>
  <si>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</si>
  <si>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</si>
  <si>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</si>
  <si>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</si>
  <si>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</si>
  <si>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</si>
  <si>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</si>
  <si>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</si>
  <si>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</si>
  <si>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</si>
  <si>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</si>
  <si>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</si>
  <si>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</si>
  <si>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</si>
  <si>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</si>
  <si>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</si>
  <si>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</si>
  <si>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</si>
  <si>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</si>
  <si>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</si>
  <si>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</si>
  <si>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</si>
  <si>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</si>
  <si>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</si>
  <si>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</si>
  <si>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</si>
  <si>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</si>
  <si>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</si>
  <si>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</si>
  <si>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</si>
  <si>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</si>
  <si>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</si>
  <si>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</si>
  <si>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</si>
  <si>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</si>
  <si>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</si>
  <si>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</si>
  <si>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</si>
  <si>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</si>
  <si>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</si>
  <si>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</si>
  <si>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</si>
  <si>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</si>
  <si>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</si>
  <si>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</si>
  <si>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</si>
  <si>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</si>
  <si>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</si>
  <si>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</si>
  <si>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</si>
  <si>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</si>
  <si>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</si>
  <si>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</si>
  <si>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</si>
  <si>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</si>
  <si>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</si>
  <si>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</si>
  <si>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</si>
  <si>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</si>
  <si>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</si>
  <si>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</si>
  <si>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</si>
  <si>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</si>
  <si>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</si>
  <si>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</si>
  <si>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</si>
  <si>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</si>
  <si>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</si>
  <si>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</si>
  <si>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</si>
  <si>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</si>
  <si>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</si>
  <si>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</si>
  <si>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</si>
  <si>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</si>
  <si>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</si>
  <si>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</si>
  <si>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</si>
  <si>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</si>
  <si>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</si>
  <si>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</si>
  <si>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</si>
  <si>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</si>
  <si>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</si>
  <si>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</si>
  <si>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</si>
  <si>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</si>
  <si>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</si>
  <si>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</si>
  <si>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</si>
  <si>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</si>
  <si>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</si>
  <si>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</si>
  <si>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</si>
  <si>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</si>
  <si>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</si>
  <si>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</si>
  <si>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</si>
  <si>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</si>
  <si>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</si>
  <si>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</si>
  <si>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</si>
  <si>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</si>
  <si>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</si>
  <si>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</si>
  <si>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</si>
  <si>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</si>
  <si>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</si>
  <si>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</si>
  <si>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</si>
  <si>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</si>
  <si>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</si>
  <si>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</si>
  <si>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</si>
  <si>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</si>
  <si>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</si>
  <si>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</si>
  <si>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</si>
  <si>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</si>
  <si>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</si>
  <si>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</si>
  <si>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</si>
  <si>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</si>
  <si>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</si>
  <si>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</si>
  <si>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</si>
  <si>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</si>
  <si>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</si>
  <si>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</si>
  <si>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</si>
  <si>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</si>
  <si>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</si>
  <si>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</si>
  <si>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</si>
  <si>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</si>
  <si>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</si>
  <si>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</si>
  <si>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</si>
  <si>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</si>
  <si>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</si>
  <si>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</si>
  <si>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</si>
  <si>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</si>
  <si>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</si>
  <si>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</si>
  <si>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</si>
  <si>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</si>
  <si>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</si>
  <si>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</si>
  <si>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</si>
  <si>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</si>
  <si>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</si>
  <si>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</si>
  <si>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</si>
  <si>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</si>
  <si>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政府性基金预算财政拨款收入支出决算表</t>
  </si>
  <si>
    <t>财决09表</t>
  </si>
  <si>
    <t>— 16.%d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</si>
</sst>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9">
    <font>
      <sz val="10"/>
      <color indexed="8"/>
      <name val="Arial"/>
      <family val="2"/>
    </font>
    <font>
      <sz val="11"/>
      <name val="宋体"/>
      <family val="0"/>
    </font>
    <font>
      <sz val="12"/>
      <color indexed="8"/>
      <name val="宋体"/>
      <family val="0"/>
    </font>
    <font>
      <sz val="11"/>
      <color indexed="8"/>
      <name val="宋体"/>
      <family val="0"/>
    </font>
    <font>
      <sz val="22"/>
      <color indexed="8"/>
      <name val="宋体"/>
      <family val="0"/>
    </font>
    <font>
      <sz val="12"/>
      <name val="宋体"/>
      <family val="0"/>
    </font>
    <font>
      <sz val="12"/>
      <color indexed="8"/>
      <name val="Arial"/>
      <family val="2"/>
    </font>
    <font>
      <sz val="16"/>
      <color indexed="8"/>
      <name val="华文中宋"/>
      <family val="0"/>
    </font>
    <font>
      <sz val="10"/>
      <color indexed="8"/>
      <name val="宋体"/>
      <family val="0"/>
    </font>
    <font>
      <sz val="16"/>
      <color indexed="8"/>
      <name val="宋体"/>
      <family val="0"/>
    </font>
    <font>
      <b/>
      <sz val="11"/>
      <color indexed="8"/>
      <name val="宋体"/>
      <family val="0"/>
    </font>
    <font>
      <b/>
      <sz val="10"/>
      <color indexed="8"/>
      <name val="宋体"/>
      <family val="0"/>
    </font>
    <font>
      <sz val="11"/>
      <color indexed="9"/>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19"/>
      <name val="宋体"/>
      <family val="0"/>
    </font>
    <font>
      <sz val="11"/>
      <color indexed="5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0" fillId="0" borderId="0">
      <alignment/>
      <protection/>
    </xf>
    <xf numFmtId="0" fontId="41" fillId="0" borderId="3" applyNumberFormat="0" applyFill="0" applyAlignment="0" applyProtection="0"/>
    <xf numFmtId="0" fontId="5" fillId="0" borderId="0">
      <alignment vertical="center"/>
      <protection/>
    </xf>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7">
    <xf numFmtId="0" fontId="0" fillId="0" borderId="0" xfId="0" applyAlignment="1">
      <alignment/>
    </xf>
    <xf numFmtId="0" fontId="2"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3" fillId="33" borderId="15"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4" fontId="3" fillId="0" borderId="16" xfId="0" applyNumberFormat="1" applyFont="1" applyBorder="1" applyAlignment="1">
      <alignment horizontal="right" vertical="center" shrinkToFit="1"/>
    </xf>
    <xf numFmtId="0" fontId="3" fillId="0" borderId="16" xfId="0" applyFont="1" applyBorder="1" applyAlignment="1">
      <alignment horizontal="right" vertical="center" shrinkToFit="1"/>
    </xf>
    <xf numFmtId="0" fontId="3" fillId="0" borderId="17" xfId="0" applyFont="1" applyBorder="1" applyAlignment="1">
      <alignment horizontal="right" vertical="center" shrinkToFit="1"/>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0" borderId="12" xfId="0" applyFont="1" applyBorder="1" applyAlignment="1">
      <alignment horizontal="center" vertical="center" shrinkToFit="1"/>
    </xf>
    <xf numFmtId="0" fontId="3" fillId="33" borderId="12" xfId="0" applyFont="1" applyFill="1" applyBorder="1" applyAlignment="1">
      <alignment horizontal="left" vertical="center" shrinkToFit="1"/>
    </xf>
    <xf numFmtId="0" fontId="3" fillId="0" borderId="16" xfId="0" applyFont="1" applyBorder="1" applyAlignment="1">
      <alignment horizontal="center" vertical="center" shrinkToFit="1"/>
    </xf>
    <xf numFmtId="3" fontId="3" fillId="0" borderId="16" xfId="0" applyNumberFormat="1" applyFont="1" applyBorder="1" applyAlignment="1">
      <alignment horizontal="right" vertical="center" shrinkToFit="1"/>
    </xf>
    <xf numFmtId="3" fontId="3" fillId="0" borderId="12" xfId="0" applyNumberFormat="1" applyFont="1" applyBorder="1" applyAlignment="1">
      <alignment horizontal="right" vertical="center" shrinkToFit="1"/>
    </xf>
    <xf numFmtId="0" fontId="3" fillId="0" borderId="16" xfId="0" applyFont="1" applyBorder="1" applyAlignment="1">
      <alignment horizontal="left" vertical="center" shrinkToFit="1"/>
    </xf>
    <xf numFmtId="0" fontId="3" fillId="33" borderId="13" xfId="0" applyFont="1" applyFill="1" applyBorder="1" applyAlignment="1">
      <alignment horizontal="left" vertical="center" shrinkToFit="1"/>
    </xf>
    <xf numFmtId="0" fontId="3" fillId="33" borderId="14" xfId="0" applyFont="1" applyFill="1" applyBorder="1" applyAlignment="1">
      <alignment horizontal="center" vertical="center" shrinkToFit="1"/>
    </xf>
    <xf numFmtId="0" fontId="3" fillId="0" borderId="14" xfId="0" applyFont="1" applyBorder="1" applyAlignment="1">
      <alignment horizontal="center" vertical="center" shrinkToFit="1"/>
    </xf>
    <xf numFmtId="3" fontId="3" fillId="0" borderId="14" xfId="0" applyNumberFormat="1" applyFont="1" applyBorder="1" applyAlignment="1">
      <alignment horizontal="right" vertical="center" shrinkToFit="1"/>
    </xf>
    <xf numFmtId="0" fontId="3" fillId="33" borderId="14" xfId="0" applyFont="1" applyFill="1" applyBorder="1" applyAlignment="1">
      <alignment horizontal="left" vertical="center" shrinkToFit="1"/>
    </xf>
    <xf numFmtId="0" fontId="3" fillId="0" borderId="17" xfId="0" applyFont="1" applyBorder="1" applyAlignment="1">
      <alignment horizontal="left" vertical="center" shrinkToFit="1"/>
    </xf>
    <xf numFmtId="0" fontId="3" fillId="0" borderId="0" xfId="0" applyFont="1" applyAlignment="1">
      <alignment horizontal="left" vertical="center" wrapText="1" shrinkToFit="1"/>
    </xf>
    <xf numFmtId="0" fontId="5" fillId="34" borderId="0" xfId="54" applyFont="1" applyFill="1" applyAlignment="1">
      <alignment vertical="center" wrapText="1"/>
      <protection/>
    </xf>
    <xf numFmtId="0" fontId="6" fillId="0" borderId="0" xfId="34" applyFont="1" applyAlignment="1">
      <alignment vertical="center"/>
      <protection/>
    </xf>
    <xf numFmtId="0" fontId="0" fillId="0" borderId="0" xfId="34" applyAlignment="1">
      <alignment vertical="center"/>
      <protection/>
    </xf>
    <xf numFmtId="0" fontId="0" fillId="0" borderId="0" xfId="34">
      <alignment/>
      <protection/>
    </xf>
    <xf numFmtId="0" fontId="7" fillId="0" borderId="0" xfId="34" applyFont="1" applyAlignment="1">
      <alignment horizontal="center" vertical="center"/>
      <protection/>
    </xf>
    <xf numFmtId="0" fontId="5" fillId="34" borderId="0" xfId="54" applyFont="1" applyFill="1" applyAlignment="1">
      <alignment horizontal="center" vertical="center" wrapText="1"/>
      <protection/>
    </xf>
    <xf numFmtId="0" fontId="5" fillId="34" borderId="0" xfId="0" applyFont="1" applyFill="1" applyAlignment="1">
      <alignment/>
    </xf>
    <xf numFmtId="0" fontId="8" fillId="0" borderId="18" xfId="34" applyFont="1" applyFill="1" applyBorder="1" applyAlignment="1">
      <alignment horizontal="center" vertical="center" shrinkToFit="1"/>
      <protection/>
    </xf>
    <xf numFmtId="0" fontId="8" fillId="0" borderId="19" xfId="34" applyFont="1" applyFill="1" applyBorder="1" applyAlignment="1">
      <alignment horizontal="center" vertical="center" shrinkToFit="1"/>
      <protection/>
    </xf>
    <xf numFmtId="0" fontId="8" fillId="0" borderId="20" xfId="34" applyFont="1" applyFill="1" applyBorder="1" applyAlignment="1">
      <alignment horizontal="center" vertical="center" wrapText="1" shrinkToFit="1"/>
      <protection/>
    </xf>
    <xf numFmtId="0" fontId="8" fillId="0" borderId="21" xfId="34" applyFont="1" applyFill="1" applyBorder="1" applyAlignment="1">
      <alignment horizontal="center" vertical="center" wrapText="1" shrinkToFit="1"/>
      <protection/>
    </xf>
    <xf numFmtId="0" fontId="8" fillId="0" borderId="20" xfId="34" applyFont="1" applyFill="1" applyBorder="1" applyAlignment="1">
      <alignment horizontal="left" vertical="center" shrinkToFit="1"/>
      <protection/>
    </xf>
    <xf numFmtId="0" fontId="8" fillId="0" borderId="21" xfId="34" applyFont="1" applyFill="1" applyBorder="1" applyAlignment="1">
      <alignment horizontal="left" vertical="center" shrinkToFit="1"/>
      <protection/>
    </xf>
    <xf numFmtId="179" fontId="0" fillId="0" borderId="21" xfId="34" applyNumberFormat="1" applyFont="1" applyFill="1" applyBorder="1" applyAlignment="1">
      <alignment horizontal="right" vertical="center" shrinkToFit="1"/>
      <protection/>
    </xf>
    <xf numFmtId="0" fontId="8" fillId="0" borderId="22" xfId="34" applyFont="1" applyFill="1" applyBorder="1" applyAlignment="1">
      <alignment horizontal="center" vertical="center" shrinkToFit="1"/>
      <protection/>
    </xf>
    <xf numFmtId="0" fontId="8" fillId="0" borderId="23" xfId="34" applyFont="1" applyFill="1" applyBorder="1" applyAlignment="1">
      <alignment horizontal="center" vertical="center" shrinkToFit="1"/>
      <protection/>
    </xf>
    <xf numFmtId="179" fontId="0" fillId="0" borderId="23" xfId="34" applyNumberFormat="1" applyFont="1" applyFill="1" applyBorder="1" applyAlignment="1">
      <alignment horizontal="right" vertical="center" shrinkToFit="1"/>
      <protection/>
    </xf>
    <xf numFmtId="0" fontId="2" fillId="0" borderId="0" xfId="34" applyFont="1" applyAlignment="1">
      <alignment horizontal="left" vertical="center"/>
      <protection/>
    </xf>
    <xf numFmtId="0" fontId="2" fillId="34" borderId="0" xfId="36" applyFont="1" applyFill="1" applyAlignment="1">
      <alignment horizontal="right" vertical="center"/>
      <protection/>
    </xf>
    <xf numFmtId="0" fontId="2" fillId="0" borderId="0" xfId="34" applyFont="1" applyAlignment="1">
      <alignment horizontal="right" vertical="center"/>
      <protection/>
    </xf>
    <xf numFmtId="0" fontId="8" fillId="0" borderId="24" xfId="34" applyFont="1" applyFill="1" applyBorder="1" applyAlignment="1">
      <alignment horizontal="center" vertical="center" shrinkToFit="1"/>
      <protection/>
    </xf>
    <xf numFmtId="0" fontId="8" fillId="0" borderId="25" xfId="34" applyFont="1" applyFill="1" applyBorder="1" applyAlignment="1">
      <alignment horizontal="center" vertical="center" wrapText="1" shrinkToFit="1"/>
      <protection/>
    </xf>
    <xf numFmtId="179" fontId="0" fillId="0" borderId="25" xfId="34" applyNumberFormat="1" applyFont="1" applyFill="1" applyBorder="1" applyAlignment="1">
      <alignment horizontal="right" vertical="center" shrinkToFit="1"/>
      <protection/>
    </xf>
    <xf numFmtId="179" fontId="0" fillId="0" borderId="26" xfId="34" applyNumberFormat="1" applyFont="1" applyFill="1" applyBorder="1" applyAlignment="1">
      <alignment horizontal="right" vertical="center" shrinkToFit="1"/>
      <protection/>
    </xf>
    <xf numFmtId="0" fontId="9" fillId="0" borderId="0" xfId="0" applyFont="1" applyAlignment="1">
      <alignment horizontal="left"/>
    </xf>
    <xf numFmtId="4" fontId="3" fillId="0" borderId="14"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right" vertical="center" shrinkToFit="1"/>
    </xf>
    <xf numFmtId="4" fontId="3" fillId="0" borderId="17" xfId="0" applyNumberFormat="1" applyFont="1" applyBorder="1" applyAlignment="1">
      <alignment horizontal="right" vertical="center" shrinkToFit="1"/>
    </xf>
    <xf numFmtId="0" fontId="8" fillId="33" borderId="10"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10"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10" fillId="33" borderId="14" xfId="0" applyFont="1" applyFill="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left"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6" xfId="0" applyFont="1" applyFill="1" applyBorder="1" applyAlignment="1">
      <alignment horizontal="center" vertical="center" wrapText="1"/>
    </xf>
    <xf numFmtId="0" fontId="10" fillId="33" borderId="11"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8" fillId="33" borderId="12" xfId="0" applyFont="1" applyFill="1" applyBorder="1" applyAlignment="1">
      <alignment horizontal="left" vertical="center" shrinkToFit="1"/>
    </xf>
    <xf numFmtId="0" fontId="10" fillId="33" borderId="13"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1" fillId="33" borderId="14"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5"/>
  <sheetViews>
    <sheetView workbookViewId="0" topLeftCell="A1">
      <selection activeCell="H15" sqref="H15"/>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bestFit="1" customWidth="1"/>
  </cols>
  <sheetData>
    <row r="1" ht="27">
      <c r="H1" s="14" t="s">
        <v>0</v>
      </c>
    </row>
    <row r="2" ht="14.25">
      <c r="O2" s="16" t="s">
        <v>1</v>
      </c>
    </row>
    <row r="3" spans="1:15" ht="14.25">
      <c r="A3" s="1" t="s">
        <v>2</v>
      </c>
      <c r="H3" s="15" t="s">
        <v>3</v>
      </c>
      <c r="O3" s="16" t="s">
        <v>4</v>
      </c>
    </row>
    <row r="4" spans="1:15" ht="15" customHeight="1">
      <c r="A4" s="23" t="s">
        <v>5</v>
      </c>
      <c r="B4" s="24"/>
      <c r="C4" s="24"/>
      <c r="D4" s="24"/>
      <c r="E4" s="24"/>
      <c r="F4" s="24" t="s">
        <v>6</v>
      </c>
      <c r="G4" s="24"/>
      <c r="H4" s="24"/>
      <c r="I4" s="24"/>
      <c r="J4" s="24"/>
      <c r="K4" s="24"/>
      <c r="L4" s="24"/>
      <c r="M4" s="24"/>
      <c r="N4" s="24"/>
      <c r="O4" s="25"/>
    </row>
    <row r="5" spans="1:15" ht="15" customHeight="1">
      <c r="A5" s="26" t="s">
        <v>7</v>
      </c>
      <c r="B5" s="6" t="s">
        <v>8</v>
      </c>
      <c r="C5" s="6" t="s">
        <v>9</v>
      </c>
      <c r="D5" s="6" t="s">
        <v>10</v>
      </c>
      <c r="E5" s="6" t="s">
        <v>11</v>
      </c>
      <c r="F5" s="6" t="s">
        <v>12</v>
      </c>
      <c r="G5" s="6" t="s">
        <v>8</v>
      </c>
      <c r="H5" s="6" t="s">
        <v>9</v>
      </c>
      <c r="I5" s="6" t="s">
        <v>10</v>
      </c>
      <c r="J5" s="6" t="s">
        <v>11</v>
      </c>
      <c r="K5" s="6" t="s">
        <v>13</v>
      </c>
      <c r="L5" s="6" t="s">
        <v>8</v>
      </c>
      <c r="M5" s="6" t="s">
        <v>9</v>
      </c>
      <c r="N5" s="6" t="s">
        <v>10</v>
      </c>
      <c r="O5" s="19" t="s">
        <v>11</v>
      </c>
    </row>
    <row r="6" spans="1:15" ht="15" customHeight="1">
      <c r="A6" s="26" t="s">
        <v>14</v>
      </c>
      <c r="B6" s="6" t="s">
        <v>15</v>
      </c>
      <c r="C6" s="6" t="s">
        <v>16</v>
      </c>
      <c r="D6" s="6" t="s">
        <v>17</v>
      </c>
      <c r="E6" s="6" t="s">
        <v>18</v>
      </c>
      <c r="F6" s="6" t="s">
        <v>14</v>
      </c>
      <c r="G6" s="6" t="s">
        <v>15</v>
      </c>
      <c r="H6" s="6" t="s">
        <v>19</v>
      </c>
      <c r="I6" s="6" t="s">
        <v>20</v>
      </c>
      <c r="J6" s="6" t="s">
        <v>21</v>
      </c>
      <c r="K6" s="6" t="s">
        <v>14</v>
      </c>
      <c r="L6" s="6" t="s">
        <v>15</v>
      </c>
      <c r="M6" s="6" t="s">
        <v>22</v>
      </c>
      <c r="N6" s="6" t="s">
        <v>23</v>
      </c>
      <c r="O6" s="19" t="s">
        <v>24</v>
      </c>
    </row>
    <row r="7" spans="1:15" ht="15" customHeight="1">
      <c r="A7" s="27" t="s">
        <v>25</v>
      </c>
      <c r="B7" s="6" t="s">
        <v>16</v>
      </c>
      <c r="C7" s="7">
        <v>10151300</v>
      </c>
      <c r="D7" s="7">
        <v>15678591</v>
      </c>
      <c r="E7" s="7">
        <v>15678591</v>
      </c>
      <c r="F7" s="29" t="s">
        <v>26</v>
      </c>
      <c r="G7" s="6" t="s">
        <v>27</v>
      </c>
      <c r="H7" s="7">
        <v>0</v>
      </c>
      <c r="I7" s="7">
        <v>0</v>
      </c>
      <c r="J7" s="7">
        <v>0</v>
      </c>
      <c r="K7" s="29" t="s">
        <v>28</v>
      </c>
      <c r="L7" s="6" t="s">
        <v>29</v>
      </c>
      <c r="M7" s="7">
        <v>8835300</v>
      </c>
      <c r="N7" s="7">
        <v>13079250.66</v>
      </c>
      <c r="O7" s="20">
        <v>13079250.66</v>
      </c>
    </row>
    <row r="8" spans="1:15" ht="15" customHeight="1">
      <c r="A8" s="27" t="s">
        <v>30</v>
      </c>
      <c r="B8" s="6" t="s">
        <v>17</v>
      </c>
      <c r="C8" s="7">
        <v>0</v>
      </c>
      <c r="D8" s="7">
        <v>50300</v>
      </c>
      <c r="E8" s="7">
        <v>50300</v>
      </c>
      <c r="F8" s="29" t="s">
        <v>31</v>
      </c>
      <c r="G8" s="6" t="s">
        <v>32</v>
      </c>
      <c r="H8" s="7">
        <v>0</v>
      </c>
      <c r="I8" s="7">
        <v>0</v>
      </c>
      <c r="J8" s="7">
        <v>0</v>
      </c>
      <c r="K8" s="29" t="s">
        <v>33</v>
      </c>
      <c r="L8" s="6" t="s">
        <v>34</v>
      </c>
      <c r="M8" s="7">
        <v>8255300</v>
      </c>
      <c r="N8" s="7">
        <v>9238105.31</v>
      </c>
      <c r="O8" s="20">
        <v>9238105.31</v>
      </c>
    </row>
    <row r="9" spans="1:15" ht="15" customHeight="1">
      <c r="A9" s="27" t="s">
        <v>35</v>
      </c>
      <c r="B9" s="6" t="s">
        <v>18</v>
      </c>
      <c r="C9" s="7">
        <v>0</v>
      </c>
      <c r="D9" s="7">
        <v>0</v>
      </c>
      <c r="E9" s="7">
        <v>0</v>
      </c>
      <c r="F9" s="29" t="s">
        <v>36</v>
      </c>
      <c r="G9" s="6" t="s">
        <v>37</v>
      </c>
      <c r="H9" s="7">
        <v>0</v>
      </c>
      <c r="I9" s="7">
        <v>0</v>
      </c>
      <c r="J9" s="7">
        <v>0</v>
      </c>
      <c r="K9" s="29" t="s">
        <v>38</v>
      </c>
      <c r="L9" s="6" t="s">
        <v>39</v>
      </c>
      <c r="M9" s="7">
        <v>580000</v>
      </c>
      <c r="N9" s="7">
        <v>3841145.35</v>
      </c>
      <c r="O9" s="20">
        <v>3841145.35</v>
      </c>
    </row>
    <row r="10" spans="1:15" ht="15" customHeight="1">
      <c r="A10" s="27" t="s">
        <v>40</v>
      </c>
      <c r="B10" s="6" t="s">
        <v>19</v>
      </c>
      <c r="C10" s="7">
        <v>0</v>
      </c>
      <c r="D10" s="7">
        <v>0</v>
      </c>
      <c r="E10" s="7">
        <v>0</v>
      </c>
      <c r="F10" s="29" t="s">
        <v>41</v>
      </c>
      <c r="G10" s="6" t="s">
        <v>42</v>
      </c>
      <c r="H10" s="7">
        <v>0</v>
      </c>
      <c r="I10" s="7">
        <v>0</v>
      </c>
      <c r="J10" s="7">
        <v>0</v>
      </c>
      <c r="K10" s="29" t="s">
        <v>43</v>
      </c>
      <c r="L10" s="6" t="s">
        <v>44</v>
      </c>
      <c r="M10" s="7">
        <v>1316000</v>
      </c>
      <c r="N10" s="7">
        <v>1654973.85</v>
      </c>
      <c r="O10" s="20">
        <v>1654973.85</v>
      </c>
    </row>
    <row r="11" spans="1:15" ht="15" customHeight="1">
      <c r="A11" s="27" t="s">
        <v>45</v>
      </c>
      <c r="B11" s="6" t="s">
        <v>20</v>
      </c>
      <c r="C11" s="7">
        <v>0</v>
      </c>
      <c r="D11" s="7">
        <v>0</v>
      </c>
      <c r="E11" s="7">
        <v>0</v>
      </c>
      <c r="F11" s="29" t="s">
        <v>46</v>
      </c>
      <c r="G11" s="6" t="s">
        <v>47</v>
      </c>
      <c r="H11" s="7">
        <v>0</v>
      </c>
      <c r="I11" s="7">
        <v>0</v>
      </c>
      <c r="J11" s="7">
        <v>0</v>
      </c>
      <c r="K11" s="29" t="s">
        <v>48</v>
      </c>
      <c r="L11" s="6" t="s">
        <v>49</v>
      </c>
      <c r="M11" s="7">
        <v>0</v>
      </c>
      <c r="N11" s="7">
        <v>0</v>
      </c>
      <c r="O11" s="20">
        <v>0</v>
      </c>
    </row>
    <row r="12" spans="1:15" ht="15" customHeight="1">
      <c r="A12" s="27" t="s">
        <v>50</v>
      </c>
      <c r="B12" s="6" t="s">
        <v>21</v>
      </c>
      <c r="C12" s="7">
        <v>0</v>
      </c>
      <c r="D12" s="7">
        <v>0</v>
      </c>
      <c r="E12" s="7">
        <v>0</v>
      </c>
      <c r="F12" s="29" t="s">
        <v>51</v>
      </c>
      <c r="G12" s="6" t="s">
        <v>52</v>
      </c>
      <c r="H12" s="7">
        <v>0</v>
      </c>
      <c r="I12" s="7">
        <v>0</v>
      </c>
      <c r="J12" s="7">
        <v>0</v>
      </c>
      <c r="K12" s="29" t="s">
        <v>53</v>
      </c>
      <c r="L12" s="6" t="s">
        <v>54</v>
      </c>
      <c r="M12" s="7">
        <v>1316000</v>
      </c>
      <c r="N12" s="7">
        <v>1654973.85</v>
      </c>
      <c r="O12" s="20">
        <v>1654973.85</v>
      </c>
    </row>
    <row r="13" spans="1:15" ht="15" customHeight="1">
      <c r="A13" s="27" t="s">
        <v>55</v>
      </c>
      <c r="B13" s="6" t="s">
        <v>22</v>
      </c>
      <c r="C13" s="7">
        <v>0</v>
      </c>
      <c r="D13" s="7">
        <v>0</v>
      </c>
      <c r="E13" s="7">
        <v>0</v>
      </c>
      <c r="F13" s="29" t="s">
        <v>56</v>
      </c>
      <c r="G13" s="6" t="s">
        <v>57</v>
      </c>
      <c r="H13" s="7">
        <v>0</v>
      </c>
      <c r="I13" s="7">
        <v>0</v>
      </c>
      <c r="J13" s="7">
        <v>0</v>
      </c>
      <c r="K13" s="29" t="s">
        <v>58</v>
      </c>
      <c r="L13" s="6" t="s">
        <v>59</v>
      </c>
      <c r="M13" s="7">
        <v>0</v>
      </c>
      <c r="N13" s="7">
        <v>0</v>
      </c>
      <c r="O13" s="20">
        <v>0</v>
      </c>
    </row>
    <row r="14" spans="1:15" ht="15" customHeight="1">
      <c r="A14" s="78" t="s">
        <v>15</v>
      </c>
      <c r="B14" s="6" t="s">
        <v>23</v>
      </c>
      <c r="C14" s="28" t="s">
        <v>15</v>
      </c>
      <c r="D14" s="9" t="s">
        <v>15</v>
      </c>
      <c r="E14" s="10" t="s">
        <v>15</v>
      </c>
      <c r="F14" s="29" t="s">
        <v>60</v>
      </c>
      <c r="G14" s="6" t="s">
        <v>61</v>
      </c>
      <c r="H14" s="7">
        <v>1228500</v>
      </c>
      <c r="I14" s="7">
        <v>0</v>
      </c>
      <c r="J14" s="7">
        <v>0</v>
      </c>
      <c r="K14" s="29" t="s">
        <v>62</v>
      </c>
      <c r="L14" s="6" t="s">
        <v>63</v>
      </c>
      <c r="M14" s="7">
        <v>0</v>
      </c>
      <c r="N14" s="7">
        <v>0</v>
      </c>
      <c r="O14" s="20">
        <v>0</v>
      </c>
    </row>
    <row r="15" spans="1:15" ht="15" customHeight="1">
      <c r="A15" s="27" t="s">
        <v>15</v>
      </c>
      <c r="B15" s="6" t="s">
        <v>24</v>
      </c>
      <c r="C15" s="28" t="s">
        <v>15</v>
      </c>
      <c r="D15" s="9" t="s">
        <v>15</v>
      </c>
      <c r="E15" s="10" t="s">
        <v>15</v>
      </c>
      <c r="F15" s="29" t="s">
        <v>64</v>
      </c>
      <c r="G15" s="6" t="s">
        <v>65</v>
      </c>
      <c r="H15" s="7">
        <v>491400</v>
      </c>
      <c r="I15" s="7">
        <v>0</v>
      </c>
      <c r="J15" s="7">
        <v>0</v>
      </c>
      <c r="K15" s="29" t="s">
        <v>66</v>
      </c>
      <c r="L15" s="6" t="s">
        <v>67</v>
      </c>
      <c r="M15" s="7">
        <v>0</v>
      </c>
      <c r="N15" s="7">
        <v>0</v>
      </c>
      <c r="O15" s="20">
        <v>0</v>
      </c>
    </row>
    <row r="16" spans="1:15" ht="15" customHeight="1">
      <c r="A16" s="27" t="s">
        <v>15</v>
      </c>
      <c r="B16" s="6" t="s">
        <v>68</v>
      </c>
      <c r="C16" s="28" t="s">
        <v>15</v>
      </c>
      <c r="D16" s="9" t="s">
        <v>15</v>
      </c>
      <c r="E16" s="10" t="s">
        <v>15</v>
      </c>
      <c r="F16" s="29" t="s">
        <v>69</v>
      </c>
      <c r="G16" s="6" t="s">
        <v>70</v>
      </c>
      <c r="H16" s="7">
        <v>0</v>
      </c>
      <c r="I16" s="7">
        <v>558521.16</v>
      </c>
      <c r="J16" s="7">
        <v>558521.16</v>
      </c>
      <c r="K16" s="29" t="s">
        <v>15</v>
      </c>
      <c r="L16" s="6" t="s">
        <v>71</v>
      </c>
      <c r="M16" s="10" t="s">
        <v>15</v>
      </c>
      <c r="N16" s="10" t="s">
        <v>15</v>
      </c>
      <c r="O16" s="21" t="s">
        <v>15</v>
      </c>
    </row>
    <row r="17" spans="1:15" ht="15" customHeight="1">
      <c r="A17" s="27" t="s">
        <v>15</v>
      </c>
      <c r="B17" s="6" t="s">
        <v>72</v>
      </c>
      <c r="C17" s="10" t="s">
        <v>15</v>
      </c>
      <c r="D17" s="10" t="s">
        <v>15</v>
      </c>
      <c r="E17" s="10" t="s">
        <v>15</v>
      </c>
      <c r="F17" s="29" t="s">
        <v>73</v>
      </c>
      <c r="G17" s="6" t="s">
        <v>74</v>
      </c>
      <c r="H17" s="7">
        <v>0</v>
      </c>
      <c r="I17" s="7">
        <v>50300</v>
      </c>
      <c r="J17" s="7">
        <v>50300</v>
      </c>
      <c r="K17" s="6" t="s">
        <v>75</v>
      </c>
      <c r="L17" s="6" t="s">
        <v>76</v>
      </c>
      <c r="M17" s="28" t="s">
        <v>77</v>
      </c>
      <c r="N17" s="28" t="s">
        <v>77</v>
      </c>
      <c r="O17" s="30" t="s">
        <v>77</v>
      </c>
    </row>
    <row r="18" spans="1:15" ht="15" customHeight="1">
      <c r="A18" s="27" t="s">
        <v>15</v>
      </c>
      <c r="B18" s="6" t="s">
        <v>78</v>
      </c>
      <c r="C18" s="10" t="s">
        <v>15</v>
      </c>
      <c r="D18" s="10" t="s">
        <v>15</v>
      </c>
      <c r="E18" s="10" t="s">
        <v>15</v>
      </c>
      <c r="F18" s="29" t="s">
        <v>79</v>
      </c>
      <c r="G18" s="6" t="s">
        <v>80</v>
      </c>
      <c r="H18" s="7">
        <v>8062900</v>
      </c>
      <c r="I18" s="7">
        <v>12308360.35</v>
      </c>
      <c r="J18" s="7">
        <v>12308360.35</v>
      </c>
      <c r="K18" s="29" t="s">
        <v>81</v>
      </c>
      <c r="L18" s="6" t="s">
        <v>82</v>
      </c>
      <c r="M18" s="28" t="s">
        <v>77</v>
      </c>
      <c r="N18" s="28" t="s">
        <v>77</v>
      </c>
      <c r="O18" s="20">
        <v>14734224.51</v>
      </c>
    </row>
    <row r="19" spans="1:15" ht="15" customHeight="1">
      <c r="A19" s="27" t="s">
        <v>15</v>
      </c>
      <c r="B19" s="6" t="s">
        <v>83</v>
      </c>
      <c r="C19" s="10" t="s">
        <v>15</v>
      </c>
      <c r="D19" s="10" t="s">
        <v>15</v>
      </c>
      <c r="E19" s="10" t="s">
        <v>15</v>
      </c>
      <c r="F19" s="29" t="s">
        <v>84</v>
      </c>
      <c r="G19" s="6" t="s">
        <v>85</v>
      </c>
      <c r="H19" s="7">
        <v>0</v>
      </c>
      <c r="I19" s="7">
        <v>637043</v>
      </c>
      <c r="J19" s="7">
        <v>637043</v>
      </c>
      <c r="K19" s="29" t="s">
        <v>86</v>
      </c>
      <c r="L19" s="6" t="s">
        <v>87</v>
      </c>
      <c r="M19" s="28" t="s">
        <v>77</v>
      </c>
      <c r="N19" s="28" t="s">
        <v>77</v>
      </c>
      <c r="O19" s="20">
        <v>8570792.31</v>
      </c>
    </row>
    <row r="20" spans="1:15" ht="15" customHeight="1">
      <c r="A20" s="27" t="s">
        <v>15</v>
      </c>
      <c r="B20" s="6" t="s">
        <v>88</v>
      </c>
      <c r="C20" s="10" t="s">
        <v>15</v>
      </c>
      <c r="D20" s="10" t="s">
        <v>15</v>
      </c>
      <c r="E20" s="10" t="s">
        <v>15</v>
      </c>
      <c r="F20" s="29" t="s">
        <v>89</v>
      </c>
      <c r="G20" s="6" t="s">
        <v>90</v>
      </c>
      <c r="H20" s="7">
        <v>0</v>
      </c>
      <c r="I20" s="7">
        <v>0</v>
      </c>
      <c r="J20" s="7">
        <v>0</v>
      </c>
      <c r="K20" s="29" t="s">
        <v>91</v>
      </c>
      <c r="L20" s="6" t="s">
        <v>92</v>
      </c>
      <c r="M20" s="28" t="s">
        <v>77</v>
      </c>
      <c r="N20" s="28" t="s">
        <v>77</v>
      </c>
      <c r="O20" s="20">
        <v>4766786.2</v>
      </c>
    </row>
    <row r="21" spans="1:15" ht="15" customHeight="1">
      <c r="A21" s="27" t="s">
        <v>15</v>
      </c>
      <c r="B21" s="6" t="s">
        <v>93</v>
      </c>
      <c r="C21" s="10" t="s">
        <v>15</v>
      </c>
      <c r="D21" s="10" t="s">
        <v>15</v>
      </c>
      <c r="E21" s="10" t="s">
        <v>15</v>
      </c>
      <c r="F21" s="29" t="s">
        <v>94</v>
      </c>
      <c r="G21" s="6" t="s">
        <v>95</v>
      </c>
      <c r="H21" s="7">
        <v>0</v>
      </c>
      <c r="I21" s="7">
        <v>1180000</v>
      </c>
      <c r="J21" s="7">
        <v>1180000</v>
      </c>
      <c r="K21" s="29" t="s">
        <v>96</v>
      </c>
      <c r="L21" s="6" t="s">
        <v>97</v>
      </c>
      <c r="M21" s="28" t="s">
        <v>77</v>
      </c>
      <c r="N21" s="28" t="s">
        <v>77</v>
      </c>
      <c r="O21" s="20">
        <v>667313</v>
      </c>
    </row>
    <row r="22" spans="1:15" ht="15" customHeight="1">
      <c r="A22" s="27" t="s">
        <v>15</v>
      </c>
      <c r="B22" s="6" t="s">
        <v>98</v>
      </c>
      <c r="C22" s="10" t="s">
        <v>15</v>
      </c>
      <c r="D22" s="10" t="s">
        <v>15</v>
      </c>
      <c r="E22" s="10" t="s">
        <v>15</v>
      </c>
      <c r="F22" s="29" t="s">
        <v>99</v>
      </c>
      <c r="G22" s="6" t="s">
        <v>100</v>
      </c>
      <c r="H22" s="7">
        <v>0</v>
      </c>
      <c r="I22" s="7">
        <v>0</v>
      </c>
      <c r="J22" s="7">
        <v>0</v>
      </c>
      <c r="K22" s="29" t="s">
        <v>101</v>
      </c>
      <c r="L22" s="6" t="s">
        <v>102</v>
      </c>
      <c r="M22" s="28" t="s">
        <v>77</v>
      </c>
      <c r="N22" s="28" t="s">
        <v>77</v>
      </c>
      <c r="O22" s="20">
        <v>0</v>
      </c>
    </row>
    <row r="23" spans="1:15" ht="15" customHeight="1">
      <c r="A23" s="27" t="s">
        <v>15</v>
      </c>
      <c r="B23" s="6" t="s">
        <v>103</v>
      </c>
      <c r="C23" s="10" t="s">
        <v>15</v>
      </c>
      <c r="D23" s="10" t="s">
        <v>15</v>
      </c>
      <c r="E23" s="10" t="s">
        <v>15</v>
      </c>
      <c r="F23" s="29" t="s">
        <v>104</v>
      </c>
      <c r="G23" s="6" t="s">
        <v>105</v>
      </c>
      <c r="H23" s="7">
        <v>0</v>
      </c>
      <c r="I23" s="7">
        <v>0</v>
      </c>
      <c r="J23" s="7">
        <v>0</v>
      </c>
      <c r="K23" s="29" t="s">
        <v>106</v>
      </c>
      <c r="L23" s="6" t="s">
        <v>107</v>
      </c>
      <c r="M23" s="28" t="s">
        <v>77</v>
      </c>
      <c r="N23" s="28" t="s">
        <v>77</v>
      </c>
      <c r="O23" s="20">
        <v>0</v>
      </c>
    </row>
    <row r="24" spans="1:15" ht="15" customHeight="1">
      <c r="A24" s="27" t="s">
        <v>15</v>
      </c>
      <c r="B24" s="6" t="s">
        <v>108</v>
      </c>
      <c r="C24" s="10" t="s">
        <v>15</v>
      </c>
      <c r="D24" s="10" t="s">
        <v>15</v>
      </c>
      <c r="E24" s="10" t="s">
        <v>15</v>
      </c>
      <c r="F24" s="29" t="s">
        <v>109</v>
      </c>
      <c r="G24" s="6" t="s">
        <v>110</v>
      </c>
      <c r="H24" s="7">
        <v>0</v>
      </c>
      <c r="I24" s="7">
        <v>0</v>
      </c>
      <c r="J24" s="7">
        <v>0</v>
      </c>
      <c r="K24" s="29" t="s">
        <v>111</v>
      </c>
      <c r="L24" s="6" t="s">
        <v>112</v>
      </c>
      <c r="M24" s="28" t="s">
        <v>77</v>
      </c>
      <c r="N24" s="28" t="s">
        <v>77</v>
      </c>
      <c r="O24" s="20">
        <v>69333</v>
      </c>
    </row>
    <row r="25" spans="1:15" ht="15" customHeight="1">
      <c r="A25" s="27" t="s">
        <v>15</v>
      </c>
      <c r="B25" s="6" t="s">
        <v>113</v>
      </c>
      <c r="C25" s="10" t="s">
        <v>15</v>
      </c>
      <c r="D25" s="10" t="s">
        <v>15</v>
      </c>
      <c r="E25" s="10" t="s">
        <v>15</v>
      </c>
      <c r="F25" s="29" t="s">
        <v>114</v>
      </c>
      <c r="G25" s="6" t="s">
        <v>115</v>
      </c>
      <c r="H25" s="7">
        <v>368500</v>
      </c>
      <c r="I25" s="7">
        <v>0</v>
      </c>
      <c r="J25" s="7">
        <v>0</v>
      </c>
      <c r="K25" s="29" t="s">
        <v>116</v>
      </c>
      <c r="L25" s="6" t="s">
        <v>117</v>
      </c>
      <c r="M25" s="28" t="s">
        <v>77</v>
      </c>
      <c r="N25" s="28" t="s">
        <v>77</v>
      </c>
      <c r="O25" s="20">
        <v>0</v>
      </c>
    </row>
    <row r="26" spans="1:15" ht="15" customHeight="1">
      <c r="A26" s="27" t="s">
        <v>15</v>
      </c>
      <c r="B26" s="6" t="s">
        <v>118</v>
      </c>
      <c r="C26" s="10" t="s">
        <v>15</v>
      </c>
      <c r="D26" s="10" t="s">
        <v>15</v>
      </c>
      <c r="E26" s="10" t="s">
        <v>15</v>
      </c>
      <c r="F26" s="29" t="s">
        <v>119</v>
      </c>
      <c r="G26" s="6" t="s">
        <v>120</v>
      </c>
      <c r="H26" s="7">
        <v>0</v>
      </c>
      <c r="I26" s="7">
        <v>0</v>
      </c>
      <c r="J26" s="7">
        <v>0</v>
      </c>
      <c r="K26" s="29" t="s">
        <v>121</v>
      </c>
      <c r="L26" s="6" t="s">
        <v>122</v>
      </c>
      <c r="M26" s="28" t="s">
        <v>77</v>
      </c>
      <c r="N26" s="28" t="s">
        <v>77</v>
      </c>
      <c r="O26" s="20">
        <v>660000</v>
      </c>
    </row>
    <row r="27" spans="1:15" ht="15" customHeight="1">
      <c r="A27" s="27" t="s">
        <v>15</v>
      </c>
      <c r="B27" s="6" t="s">
        <v>123</v>
      </c>
      <c r="C27" s="10" t="s">
        <v>15</v>
      </c>
      <c r="D27" s="10" t="s">
        <v>15</v>
      </c>
      <c r="E27" s="10" t="s">
        <v>15</v>
      </c>
      <c r="F27" s="29" t="s">
        <v>124</v>
      </c>
      <c r="G27" s="6" t="s">
        <v>125</v>
      </c>
      <c r="H27" s="7">
        <v>0</v>
      </c>
      <c r="I27" s="7">
        <v>0</v>
      </c>
      <c r="J27" s="7">
        <v>0</v>
      </c>
      <c r="K27" s="29" t="s">
        <v>126</v>
      </c>
      <c r="L27" s="6" t="s">
        <v>127</v>
      </c>
      <c r="M27" s="28" t="s">
        <v>77</v>
      </c>
      <c r="N27" s="28" t="s">
        <v>77</v>
      </c>
      <c r="O27" s="20">
        <v>0</v>
      </c>
    </row>
    <row r="28" spans="1:15" ht="15" customHeight="1">
      <c r="A28" s="27" t="s">
        <v>15</v>
      </c>
      <c r="B28" s="6" t="s">
        <v>128</v>
      </c>
      <c r="C28" s="10" t="s">
        <v>15</v>
      </c>
      <c r="D28" s="10" t="s">
        <v>15</v>
      </c>
      <c r="E28" s="10" t="s">
        <v>15</v>
      </c>
      <c r="F28" s="29" t="s">
        <v>129</v>
      </c>
      <c r="G28" s="6" t="s">
        <v>130</v>
      </c>
      <c r="H28" s="7">
        <v>0</v>
      </c>
      <c r="I28" s="7">
        <v>0</v>
      </c>
      <c r="J28" s="7">
        <v>0</v>
      </c>
      <c r="K28" s="29" t="s">
        <v>131</v>
      </c>
      <c r="L28" s="6" t="s">
        <v>132</v>
      </c>
      <c r="M28" s="28" t="s">
        <v>77</v>
      </c>
      <c r="N28" s="28" t="s">
        <v>77</v>
      </c>
      <c r="O28" s="20">
        <v>0</v>
      </c>
    </row>
    <row r="29" spans="1:15" ht="15" customHeight="1">
      <c r="A29" s="27" t="s">
        <v>15</v>
      </c>
      <c r="B29" s="6" t="s">
        <v>133</v>
      </c>
      <c r="C29" s="10" t="s">
        <v>15</v>
      </c>
      <c r="D29" s="10" t="s">
        <v>15</v>
      </c>
      <c r="E29" s="10" t="s">
        <v>15</v>
      </c>
      <c r="F29" s="29" t="s">
        <v>134</v>
      </c>
      <c r="G29" s="6" t="s">
        <v>135</v>
      </c>
      <c r="H29" s="7">
        <v>0</v>
      </c>
      <c r="I29" s="7">
        <v>0</v>
      </c>
      <c r="J29" s="7">
        <v>0</v>
      </c>
      <c r="K29" s="29" t="s">
        <v>15</v>
      </c>
      <c r="L29" s="6" t="s">
        <v>136</v>
      </c>
      <c r="M29" s="28" t="s">
        <v>15</v>
      </c>
      <c r="N29" s="9" t="s">
        <v>15</v>
      </c>
      <c r="O29" s="21" t="s">
        <v>15</v>
      </c>
    </row>
    <row r="30" spans="1:15" ht="15" customHeight="1">
      <c r="A30" s="90" t="s">
        <v>137</v>
      </c>
      <c r="B30" s="6" t="s">
        <v>138</v>
      </c>
      <c r="C30" s="7">
        <v>10151300</v>
      </c>
      <c r="D30" s="7">
        <v>15678591</v>
      </c>
      <c r="E30" s="7">
        <v>15678591</v>
      </c>
      <c r="F30" s="91" t="s">
        <v>139</v>
      </c>
      <c r="G30" s="91"/>
      <c r="H30" s="92"/>
      <c r="I30" s="6"/>
      <c r="J30" s="91"/>
      <c r="K30" s="91"/>
      <c r="L30" s="6" t="s">
        <v>140</v>
      </c>
      <c r="M30" s="7">
        <v>10151300</v>
      </c>
      <c r="N30" s="7">
        <v>14734224.51</v>
      </c>
      <c r="O30" s="20">
        <v>14734224.51</v>
      </c>
    </row>
    <row r="31" spans="1:15" ht="15" customHeight="1">
      <c r="A31" s="27" t="s">
        <v>141</v>
      </c>
      <c r="B31" s="6" t="s">
        <v>142</v>
      </c>
      <c r="C31" s="7">
        <v>0</v>
      </c>
      <c r="D31" s="7">
        <v>0</v>
      </c>
      <c r="E31" s="7">
        <v>0</v>
      </c>
      <c r="F31" s="29" t="s">
        <v>143</v>
      </c>
      <c r="G31" s="29"/>
      <c r="H31" s="93"/>
      <c r="I31" s="29"/>
      <c r="J31" s="29"/>
      <c r="K31" s="29"/>
      <c r="L31" s="6" t="s">
        <v>144</v>
      </c>
      <c r="M31" s="28" t="s">
        <v>77</v>
      </c>
      <c r="N31" s="28" t="s">
        <v>77</v>
      </c>
      <c r="O31" s="20">
        <v>0</v>
      </c>
    </row>
    <row r="32" spans="1:15" ht="15" customHeight="1">
      <c r="A32" s="27" t="s">
        <v>145</v>
      </c>
      <c r="B32" s="6" t="s">
        <v>146</v>
      </c>
      <c r="C32" s="7">
        <v>0</v>
      </c>
      <c r="D32" s="7">
        <v>1455741.46</v>
      </c>
      <c r="E32" s="7">
        <v>1595781.46</v>
      </c>
      <c r="F32" s="29" t="s">
        <v>147</v>
      </c>
      <c r="G32" s="29"/>
      <c r="H32" s="93"/>
      <c r="I32" s="29"/>
      <c r="J32" s="29"/>
      <c r="K32" s="29"/>
      <c r="L32" s="6" t="s">
        <v>148</v>
      </c>
      <c r="M32" s="28" t="s">
        <v>77</v>
      </c>
      <c r="N32" s="28" t="s">
        <v>77</v>
      </c>
      <c r="O32" s="20">
        <v>0</v>
      </c>
    </row>
    <row r="33" spans="1:15" ht="15" customHeight="1">
      <c r="A33" s="27" t="s">
        <v>149</v>
      </c>
      <c r="B33" s="6" t="s">
        <v>150</v>
      </c>
      <c r="C33" s="28" t="s">
        <v>77</v>
      </c>
      <c r="D33" s="28" t="s">
        <v>77</v>
      </c>
      <c r="E33" s="7">
        <v>1595781.46</v>
      </c>
      <c r="F33" s="29" t="s">
        <v>151</v>
      </c>
      <c r="G33" s="29"/>
      <c r="H33" s="93"/>
      <c r="I33" s="29"/>
      <c r="J33" s="29"/>
      <c r="K33" s="29"/>
      <c r="L33" s="6" t="s">
        <v>152</v>
      </c>
      <c r="M33" s="28" t="s">
        <v>77</v>
      </c>
      <c r="N33" s="28" t="s">
        <v>77</v>
      </c>
      <c r="O33" s="20">
        <v>0</v>
      </c>
    </row>
    <row r="34" spans="1:15" ht="15" customHeight="1">
      <c r="A34" s="27" t="s">
        <v>153</v>
      </c>
      <c r="B34" s="6" t="s">
        <v>154</v>
      </c>
      <c r="C34" s="28" t="s">
        <v>77</v>
      </c>
      <c r="D34" s="28" t="s">
        <v>77</v>
      </c>
      <c r="E34" s="7">
        <v>0</v>
      </c>
      <c r="F34" s="29" t="s">
        <v>155</v>
      </c>
      <c r="G34" s="29"/>
      <c r="H34" s="93"/>
      <c r="I34" s="29"/>
      <c r="J34" s="29"/>
      <c r="K34" s="29"/>
      <c r="L34" s="6" t="s">
        <v>156</v>
      </c>
      <c r="M34" s="28" t="s">
        <v>77</v>
      </c>
      <c r="N34" s="28" t="s">
        <v>77</v>
      </c>
      <c r="O34" s="20">
        <v>0</v>
      </c>
    </row>
    <row r="35" spans="1:15" ht="15" customHeight="1">
      <c r="A35" s="27" t="s">
        <v>157</v>
      </c>
      <c r="B35" s="6" t="s">
        <v>158</v>
      </c>
      <c r="C35" s="28" t="s">
        <v>77</v>
      </c>
      <c r="D35" s="28" t="s">
        <v>77</v>
      </c>
      <c r="E35" s="7">
        <v>0</v>
      </c>
      <c r="F35" s="29" t="s">
        <v>159</v>
      </c>
      <c r="G35" s="29"/>
      <c r="H35" s="93"/>
      <c r="I35" s="29"/>
      <c r="J35" s="29"/>
      <c r="K35" s="29"/>
      <c r="L35" s="6" t="s">
        <v>160</v>
      </c>
      <c r="M35" s="28" t="s">
        <v>77</v>
      </c>
      <c r="N35" s="28" t="s">
        <v>77</v>
      </c>
      <c r="O35" s="20">
        <v>0</v>
      </c>
    </row>
    <row r="36" spans="1:15" ht="15" customHeight="1">
      <c r="A36" s="27" t="s">
        <v>15</v>
      </c>
      <c r="B36" s="6" t="s">
        <v>161</v>
      </c>
      <c r="C36" s="28" t="s">
        <v>15</v>
      </c>
      <c r="D36" s="9" t="s">
        <v>15</v>
      </c>
      <c r="E36" s="10" t="s">
        <v>15</v>
      </c>
      <c r="F36" s="29" t="s">
        <v>162</v>
      </c>
      <c r="G36" s="29"/>
      <c r="H36" s="93"/>
      <c r="I36" s="29"/>
      <c r="J36" s="29"/>
      <c r="K36" s="29"/>
      <c r="L36" s="6" t="s">
        <v>163</v>
      </c>
      <c r="M36" s="7">
        <v>0</v>
      </c>
      <c r="N36" s="7">
        <v>2400107.95</v>
      </c>
      <c r="O36" s="20">
        <v>2540147.95</v>
      </c>
    </row>
    <row r="37" spans="1:15" ht="15" customHeight="1">
      <c r="A37" s="27" t="s">
        <v>15</v>
      </c>
      <c r="B37" s="6" t="s">
        <v>164</v>
      </c>
      <c r="C37" s="10" t="s">
        <v>15</v>
      </c>
      <c r="D37" s="10" t="s">
        <v>15</v>
      </c>
      <c r="E37" s="10" t="s">
        <v>15</v>
      </c>
      <c r="F37" s="29" t="s">
        <v>149</v>
      </c>
      <c r="G37" s="29"/>
      <c r="H37" s="93"/>
      <c r="I37" s="29"/>
      <c r="J37" s="29"/>
      <c r="K37" s="29"/>
      <c r="L37" s="6" t="s">
        <v>165</v>
      </c>
      <c r="M37" s="28" t="s">
        <v>77</v>
      </c>
      <c r="N37" s="28" t="s">
        <v>77</v>
      </c>
      <c r="O37" s="20">
        <v>2540147.95</v>
      </c>
    </row>
    <row r="38" spans="1:15" ht="15" customHeight="1">
      <c r="A38" s="27" t="s">
        <v>15</v>
      </c>
      <c r="B38" s="6" t="s">
        <v>166</v>
      </c>
      <c r="C38" s="10" t="s">
        <v>15</v>
      </c>
      <c r="D38" s="10" t="s">
        <v>15</v>
      </c>
      <c r="E38" s="10" t="s">
        <v>15</v>
      </c>
      <c r="F38" s="29" t="s">
        <v>153</v>
      </c>
      <c r="G38" s="29"/>
      <c r="H38" s="93"/>
      <c r="I38" s="29"/>
      <c r="J38" s="29"/>
      <c r="K38" s="29"/>
      <c r="L38" s="6" t="s">
        <v>167</v>
      </c>
      <c r="M38" s="28" t="s">
        <v>77</v>
      </c>
      <c r="N38" s="28" t="s">
        <v>77</v>
      </c>
      <c r="O38" s="20">
        <v>0</v>
      </c>
    </row>
    <row r="39" spans="1:15" ht="15" customHeight="1">
      <c r="A39" s="27" t="s">
        <v>15</v>
      </c>
      <c r="B39" s="6" t="s">
        <v>168</v>
      </c>
      <c r="C39" s="10" t="s">
        <v>15</v>
      </c>
      <c r="D39" s="10" t="s">
        <v>15</v>
      </c>
      <c r="E39" s="10" t="s">
        <v>15</v>
      </c>
      <c r="F39" s="29" t="s">
        <v>157</v>
      </c>
      <c r="G39" s="29"/>
      <c r="H39" s="93"/>
      <c r="I39" s="29"/>
      <c r="J39" s="29"/>
      <c r="K39" s="29"/>
      <c r="L39" s="6" t="s">
        <v>169</v>
      </c>
      <c r="M39" s="28" t="s">
        <v>77</v>
      </c>
      <c r="N39" s="28" t="s">
        <v>77</v>
      </c>
      <c r="O39" s="20">
        <v>0</v>
      </c>
    </row>
    <row r="40" spans="1:15" ht="15" customHeight="1">
      <c r="A40" s="90" t="s">
        <v>15</v>
      </c>
      <c r="B40" s="6" t="s">
        <v>170</v>
      </c>
      <c r="C40" s="10" t="s">
        <v>15</v>
      </c>
      <c r="D40" s="10" t="s">
        <v>15</v>
      </c>
      <c r="E40" s="10" t="s">
        <v>15</v>
      </c>
      <c r="F40" s="29" t="s">
        <v>15</v>
      </c>
      <c r="G40" s="29"/>
      <c r="H40" s="93"/>
      <c r="I40" s="29"/>
      <c r="J40" s="29"/>
      <c r="K40" s="29"/>
      <c r="L40" s="6" t="s">
        <v>171</v>
      </c>
      <c r="M40" s="28" t="s">
        <v>15</v>
      </c>
      <c r="N40" s="9" t="s">
        <v>15</v>
      </c>
      <c r="O40" s="21" t="s">
        <v>15</v>
      </c>
    </row>
    <row r="41" spans="1:15" ht="15" customHeight="1">
      <c r="A41" s="26" t="s">
        <v>15</v>
      </c>
      <c r="B41" s="6" t="s">
        <v>172</v>
      </c>
      <c r="C41" s="10" t="s">
        <v>15</v>
      </c>
      <c r="D41" s="10" t="s">
        <v>15</v>
      </c>
      <c r="E41" s="10" t="s">
        <v>15</v>
      </c>
      <c r="F41" s="29" t="s">
        <v>15</v>
      </c>
      <c r="G41" s="29"/>
      <c r="H41" s="29"/>
      <c r="I41" s="29"/>
      <c r="J41" s="29"/>
      <c r="K41" s="29"/>
      <c r="L41" s="6" t="s">
        <v>173</v>
      </c>
      <c r="M41" s="9" t="s">
        <v>15</v>
      </c>
      <c r="N41" s="9" t="s">
        <v>15</v>
      </c>
      <c r="O41" s="21" t="s">
        <v>15</v>
      </c>
    </row>
    <row r="42" spans="1:15" ht="15" customHeight="1">
      <c r="A42" s="94" t="s">
        <v>174</v>
      </c>
      <c r="B42" s="35" t="s">
        <v>175</v>
      </c>
      <c r="C42" s="66">
        <v>10151300</v>
      </c>
      <c r="D42" s="66">
        <v>17134332.46</v>
      </c>
      <c r="E42" s="66">
        <v>17274372.46</v>
      </c>
      <c r="F42" s="95" t="s">
        <v>174</v>
      </c>
      <c r="G42" s="95"/>
      <c r="H42" s="96"/>
      <c r="I42" s="35"/>
      <c r="J42" s="95"/>
      <c r="K42" s="95"/>
      <c r="L42" s="35" t="s">
        <v>176</v>
      </c>
      <c r="M42" s="66">
        <v>10151300</v>
      </c>
      <c r="N42" s="66">
        <v>17134332.46</v>
      </c>
      <c r="O42" s="69">
        <v>17274372.46</v>
      </c>
    </row>
    <row r="43" spans="1:15" ht="15" customHeight="1">
      <c r="A43" s="67" t="s">
        <v>177</v>
      </c>
      <c r="B43" s="67"/>
      <c r="C43" s="67"/>
      <c r="D43" s="67"/>
      <c r="E43" s="67"/>
      <c r="F43" s="67" t="s">
        <v>15</v>
      </c>
      <c r="G43" s="85" t="s">
        <v>15</v>
      </c>
      <c r="H43" s="86" t="s">
        <v>15</v>
      </c>
      <c r="I43" s="67" t="s">
        <v>15</v>
      </c>
      <c r="J43" s="67" t="s">
        <v>15</v>
      </c>
      <c r="K43" s="67" t="s">
        <v>15</v>
      </c>
      <c r="L43" s="85" t="s">
        <v>15</v>
      </c>
      <c r="M43" s="86" t="s">
        <v>15</v>
      </c>
      <c r="N43" s="67" t="s">
        <v>15</v>
      </c>
      <c r="O43" s="67" t="s">
        <v>15</v>
      </c>
    </row>
    <row r="45" ht="14.25">
      <c r="H45" s="15" t="s">
        <v>178</v>
      </c>
    </row>
  </sheetData>
  <sheetProtection/>
  <mergeCells count="16">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fitToHeight="1" fitToWidth="1" horizontalDpi="600" verticalDpi="600" orientation="landscape" paperSize="9" scale="49"/>
</worksheet>
</file>

<file path=xl/worksheets/sheet2.xml><?xml version="1.0" encoding="utf-8"?>
<worksheet xmlns="http://schemas.openxmlformats.org/spreadsheetml/2006/main" xmlns:r="http://schemas.openxmlformats.org/officeDocument/2006/relationships">
  <sheetPr>
    <pageSetUpPr fitToPage="1"/>
  </sheetPr>
  <dimension ref="A1:AA40"/>
  <sheetViews>
    <sheetView workbookViewId="0" topLeftCell="D1">
      <selection activeCell="M18" sqref="M18"/>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14" t="s">
        <v>179</v>
      </c>
    </row>
    <row r="2" ht="14.25">
      <c r="AA2" s="16" t="s">
        <v>180</v>
      </c>
    </row>
    <row r="3" spans="1:27" ht="14.25">
      <c r="A3" s="1" t="s">
        <v>2</v>
      </c>
      <c r="N3" s="15" t="s">
        <v>3</v>
      </c>
      <c r="AA3" s="16" t="s">
        <v>4</v>
      </c>
    </row>
    <row r="4" spans="1:27" ht="15" customHeight="1">
      <c r="A4" s="72" t="s">
        <v>181</v>
      </c>
      <c r="B4" s="73"/>
      <c r="C4" s="73"/>
      <c r="D4" s="73"/>
      <c r="E4" s="73"/>
      <c r="F4" s="73" t="s">
        <v>182</v>
      </c>
      <c r="G4" s="73"/>
      <c r="H4" s="73"/>
      <c r="I4" s="73"/>
      <c r="J4" s="73"/>
      <c r="K4" s="73"/>
      <c r="L4" s="73"/>
      <c r="M4" s="73"/>
      <c r="N4" s="73"/>
      <c r="O4" s="73"/>
      <c r="P4" s="87"/>
      <c r="Q4" s="73" t="s">
        <v>182</v>
      </c>
      <c r="R4" s="73"/>
      <c r="S4" s="73"/>
      <c r="T4" s="73"/>
      <c r="U4" s="73"/>
      <c r="V4" s="73"/>
      <c r="W4" s="73"/>
      <c r="X4" s="73"/>
      <c r="Y4" s="73"/>
      <c r="Z4" s="73"/>
      <c r="AA4" s="87"/>
    </row>
    <row r="5" spans="1:27" ht="14.25" customHeight="1">
      <c r="A5" s="74" t="s">
        <v>183</v>
      </c>
      <c r="B5" s="75" t="s">
        <v>8</v>
      </c>
      <c r="C5" s="75" t="s">
        <v>9</v>
      </c>
      <c r="D5" s="75" t="s">
        <v>10</v>
      </c>
      <c r="E5" s="75" t="s">
        <v>11</v>
      </c>
      <c r="F5" s="75" t="s">
        <v>184</v>
      </c>
      <c r="G5" s="75" t="s">
        <v>8</v>
      </c>
      <c r="H5" s="76" t="s">
        <v>9</v>
      </c>
      <c r="I5" s="76"/>
      <c r="J5" s="76"/>
      <c r="K5" s="76" t="s">
        <v>10</v>
      </c>
      <c r="L5" s="76"/>
      <c r="M5" s="76"/>
      <c r="N5" s="76" t="s">
        <v>11</v>
      </c>
      <c r="O5" s="76"/>
      <c r="P5" s="88"/>
      <c r="Q5" s="75" t="s">
        <v>13</v>
      </c>
      <c r="R5" s="75" t="s">
        <v>8</v>
      </c>
      <c r="S5" s="76" t="s">
        <v>9</v>
      </c>
      <c r="T5" s="76"/>
      <c r="U5" s="76"/>
      <c r="V5" s="76" t="s">
        <v>10</v>
      </c>
      <c r="W5" s="76"/>
      <c r="X5" s="76"/>
      <c r="Y5" s="76" t="s">
        <v>11</v>
      </c>
      <c r="Z5" s="76"/>
      <c r="AA5" s="88"/>
    </row>
    <row r="6" spans="1:27" ht="30.75" customHeight="1">
      <c r="A6" s="74"/>
      <c r="B6" s="75"/>
      <c r="C6" s="75"/>
      <c r="D6" s="75"/>
      <c r="E6" s="75"/>
      <c r="F6" s="75"/>
      <c r="G6" s="75"/>
      <c r="H6" s="76" t="s">
        <v>185</v>
      </c>
      <c r="I6" s="75" t="s">
        <v>186</v>
      </c>
      <c r="J6" s="75" t="s">
        <v>187</v>
      </c>
      <c r="K6" s="76" t="s">
        <v>185</v>
      </c>
      <c r="L6" s="75" t="s">
        <v>186</v>
      </c>
      <c r="M6" s="75" t="s">
        <v>187</v>
      </c>
      <c r="N6" s="76" t="s">
        <v>185</v>
      </c>
      <c r="O6" s="75" t="s">
        <v>186</v>
      </c>
      <c r="P6" s="89" t="s">
        <v>187</v>
      </c>
      <c r="Q6" s="75"/>
      <c r="R6" s="75"/>
      <c r="S6" s="76" t="s">
        <v>185</v>
      </c>
      <c r="T6" s="75" t="s">
        <v>186</v>
      </c>
      <c r="U6" s="5" t="s">
        <v>187</v>
      </c>
      <c r="V6" s="76" t="s">
        <v>185</v>
      </c>
      <c r="W6" s="75" t="s">
        <v>186</v>
      </c>
      <c r="X6" s="5" t="s">
        <v>187</v>
      </c>
      <c r="Y6" s="76" t="s">
        <v>185</v>
      </c>
      <c r="Z6" s="75" t="s">
        <v>186</v>
      </c>
      <c r="AA6" s="89" t="s">
        <v>187</v>
      </c>
    </row>
    <row r="7" spans="1:27" ht="15" customHeight="1">
      <c r="A7" s="77" t="s">
        <v>188</v>
      </c>
      <c r="B7" s="76" t="s">
        <v>15</v>
      </c>
      <c r="C7" s="76" t="s">
        <v>16</v>
      </c>
      <c r="D7" s="76" t="s">
        <v>17</v>
      </c>
      <c r="E7" s="76" t="s">
        <v>18</v>
      </c>
      <c r="F7" s="76" t="s">
        <v>188</v>
      </c>
      <c r="G7" s="76" t="s">
        <v>15</v>
      </c>
      <c r="H7" s="76" t="s">
        <v>19</v>
      </c>
      <c r="I7" s="76" t="s">
        <v>20</v>
      </c>
      <c r="J7" s="76" t="s">
        <v>21</v>
      </c>
      <c r="K7" s="76" t="s">
        <v>22</v>
      </c>
      <c r="L7" s="76" t="s">
        <v>23</v>
      </c>
      <c r="M7" s="76" t="s">
        <v>24</v>
      </c>
      <c r="N7" s="76" t="s">
        <v>68</v>
      </c>
      <c r="O7" s="76" t="s">
        <v>72</v>
      </c>
      <c r="P7" s="88" t="s">
        <v>78</v>
      </c>
      <c r="Q7" s="76" t="s">
        <v>188</v>
      </c>
      <c r="R7" s="76" t="s">
        <v>15</v>
      </c>
      <c r="S7" s="76" t="s">
        <v>83</v>
      </c>
      <c r="T7" s="76" t="s">
        <v>88</v>
      </c>
      <c r="U7" s="76" t="s">
        <v>93</v>
      </c>
      <c r="V7" s="76" t="s">
        <v>98</v>
      </c>
      <c r="W7" s="76" t="s">
        <v>103</v>
      </c>
      <c r="X7" s="76" t="s">
        <v>108</v>
      </c>
      <c r="Y7" s="76" t="s">
        <v>113</v>
      </c>
      <c r="Z7" s="76" t="s">
        <v>118</v>
      </c>
      <c r="AA7" s="88" t="s">
        <v>123</v>
      </c>
    </row>
    <row r="8" spans="1:27" ht="18.75" customHeight="1">
      <c r="A8" s="78" t="s">
        <v>189</v>
      </c>
      <c r="B8" s="76" t="s">
        <v>16</v>
      </c>
      <c r="C8" s="7">
        <v>10151300</v>
      </c>
      <c r="D8" s="7">
        <v>15628291</v>
      </c>
      <c r="E8" s="7">
        <v>15628291</v>
      </c>
      <c r="F8" s="29" t="s">
        <v>26</v>
      </c>
      <c r="G8" s="76" t="s">
        <v>164</v>
      </c>
      <c r="H8" s="7">
        <v>0</v>
      </c>
      <c r="I8" s="7">
        <v>0</v>
      </c>
      <c r="J8" s="7">
        <v>0</v>
      </c>
      <c r="K8" s="7">
        <v>0</v>
      </c>
      <c r="L8" s="7">
        <v>0</v>
      </c>
      <c r="M8" s="7">
        <v>0</v>
      </c>
      <c r="N8" s="7">
        <v>0</v>
      </c>
      <c r="O8" s="7">
        <v>0</v>
      </c>
      <c r="P8" s="20">
        <v>0</v>
      </c>
      <c r="Q8" s="81" t="s">
        <v>28</v>
      </c>
      <c r="R8" s="76" t="s">
        <v>110</v>
      </c>
      <c r="S8" s="7">
        <v>8835300</v>
      </c>
      <c r="T8" s="7">
        <v>8835300</v>
      </c>
      <c r="U8" s="7">
        <v>0</v>
      </c>
      <c r="V8" s="7">
        <v>13079250.66</v>
      </c>
      <c r="W8" s="7">
        <v>13079250.66</v>
      </c>
      <c r="X8" s="7">
        <v>0</v>
      </c>
      <c r="Y8" s="7">
        <v>12939210.66</v>
      </c>
      <c r="Z8" s="7">
        <v>12939210.66</v>
      </c>
      <c r="AA8" s="20">
        <v>0</v>
      </c>
    </row>
    <row r="9" spans="1:27" ht="18.75" customHeight="1">
      <c r="A9" s="78" t="s">
        <v>190</v>
      </c>
      <c r="B9" s="76" t="s">
        <v>17</v>
      </c>
      <c r="C9" s="7">
        <v>0</v>
      </c>
      <c r="D9" s="7">
        <v>50300</v>
      </c>
      <c r="E9" s="7">
        <v>50300</v>
      </c>
      <c r="F9" s="29" t="s">
        <v>31</v>
      </c>
      <c r="G9" s="76" t="s">
        <v>166</v>
      </c>
      <c r="H9" s="7">
        <v>0</v>
      </c>
      <c r="I9" s="7">
        <v>0</v>
      </c>
      <c r="J9" s="7">
        <v>0</v>
      </c>
      <c r="K9" s="7">
        <v>0</v>
      </c>
      <c r="L9" s="7">
        <v>0</v>
      </c>
      <c r="M9" s="7">
        <v>0</v>
      </c>
      <c r="N9" s="7">
        <v>0</v>
      </c>
      <c r="O9" s="7">
        <v>0</v>
      </c>
      <c r="P9" s="20">
        <v>0</v>
      </c>
      <c r="Q9" s="81" t="s">
        <v>33</v>
      </c>
      <c r="R9" s="76" t="s">
        <v>115</v>
      </c>
      <c r="S9" s="7">
        <v>8255300</v>
      </c>
      <c r="T9" s="7">
        <v>8255300</v>
      </c>
      <c r="U9" s="7">
        <v>0</v>
      </c>
      <c r="V9" s="7">
        <v>9238105.31</v>
      </c>
      <c r="W9" s="7">
        <v>9238105.31</v>
      </c>
      <c r="X9" s="7">
        <v>0</v>
      </c>
      <c r="Y9" s="7">
        <v>9238105.31</v>
      </c>
      <c r="Z9" s="7">
        <v>9238105.31</v>
      </c>
      <c r="AA9" s="20">
        <v>0</v>
      </c>
    </row>
    <row r="10" spans="1:27" ht="18.75" customHeight="1">
      <c r="A10" s="78" t="s">
        <v>15</v>
      </c>
      <c r="B10" s="76" t="s">
        <v>18</v>
      </c>
      <c r="C10" s="10" t="s">
        <v>15</v>
      </c>
      <c r="D10" s="10" t="s">
        <v>15</v>
      </c>
      <c r="E10" s="10" t="s">
        <v>15</v>
      </c>
      <c r="F10" s="29" t="s">
        <v>36</v>
      </c>
      <c r="G10" s="76" t="s">
        <v>168</v>
      </c>
      <c r="H10" s="7">
        <v>0</v>
      </c>
      <c r="I10" s="7">
        <v>0</v>
      </c>
      <c r="J10" s="7">
        <v>0</v>
      </c>
      <c r="K10" s="7">
        <v>0</v>
      </c>
      <c r="L10" s="7">
        <v>0</v>
      </c>
      <c r="M10" s="7">
        <v>0</v>
      </c>
      <c r="N10" s="7">
        <v>0</v>
      </c>
      <c r="O10" s="7">
        <v>0</v>
      </c>
      <c r="P10" s="20">
        <v>0</v>
      </c>
      <c r="Q10" s="81" t="s">
        <v>38</v>
      </c>
      <c r="R10" s="76" t="s">
        <v>120</v>
      </c>
      <c r="S10" s="7">
        <v>580000</v>
      </c>
      <c r="T10" s="7">
        <v>580000</v>
      </c>
      <c r="U10" s="7">
        <v>0</v>
      </c>
      <c r="V10" s="7">
        <v>3841145.35</v>
      </c>
      <c r="W10" s="7">
        <v>3841145.35</v>
      </c>
      <c r="X10" s="7">
        <v>0</v>
      </c>
      <c r="Y10" s="7">
        <v>3701105.35</v>
      </c>
      <c r="Z10" s="7">
        <v>3701105.35</v>
      </c>
      <c r="AA10" s="20">
        <v>0</v>
      </c>
    </row>
    <row r="11" spans="1:27" ht="18.75" customHeight="1">
      <c r="A11" s="78" t="s">
        <v>15</v>
      </c>
      <c r="B11" s="76" t="s">
        <v>19</v>
      </c>
      <c r="C11" s="10" t="s">
        <v>15</v>
      </c>
      <c r="D11" s="10" t="s">
        <v>15</v>
      </c>
      <c r="E11" s="10" t="s">
        <v>15</v>
      </c>
      <c r="F11" s="29" t="s">
        <v>41</v>
      </c>
      <c r="G11" s="76" t="s">
        <v>170</v>
      </c>
      <c r="H11" s="7">
        <v>0</v>
      </c>
      <c r="I11" s="7">
        <v>0</v>
      </c>
      <c r="J11" s="7">
        <v>0</v>
      </c>
      <c r="K11" s="7">
        <v>0</v>
      </c>
      <c r="L11" s="7">
        <v>0</v>
      </c>
      <c r="M11" s="7">
        <v>0</v>
      </c>
      <c r="N11" s="7">
        <v>0</v>
      </c>
      <c r="O11" s="7">
        <v>0</v>
      </c>
      <c r="P11" s="20">
        <v>0</v>
      </c>
      <c r="Q11" s="81" t="s">
        <v>43</v>
      </c>
      <c r="R11" s="76" t="s">
        <v>125</v>
      </c>
      <c r="S11" s="7">
        <v>1316000</v>
      </c>
      <c r="T11" s="7">
        <v>1316000</v>
      </c>
      <c r="U11" s="7">
        <v>0</v>
      </c>
      <c r="V11" s="7">
        <v>1654973.85</v>
      </c>
      <c r="W11" s="7">
        <v>1604673.85</v>
      </c>
      <c r="X11" s="7">
        <v>50300</v>
      </c>
      <c r="Y11" s="7">
        <v>1654973.85</v>
      </c>
      <c r="Z11" s="7">
        <v>1604673.85</v>
      </c>
      <c r="AA11" s="20">
        <v>50300</v>
      </c>
    </row>
    <row r="12" spans="1:27" ht="18.75" customHeight="1">
      <c r="A12" s="78" t="s">
        <v>15</v>
      </c>
      <c r="B12" s="76" t="s">
        <v>20</v>
      </c>
      <c r="C12" s="10" t="s">
        <v>15</v>
      </c>
      <c r="D12" s="10" t="s">
        <v>15</v>
      </c>
      <c r="E12" s="10" t="s">
        <v>15</v>
      </c>
      <c r="F12" s="29" t="s">
        <v>46</v>
      </c>
      <c r="G12" s="76" t="s">
        <v>172</v>
      </c>
      <c r="H12" s="7">
        <v>0</v>
      </c>
      <c r="I12" s="7">
        <v>0</v>
      </c>
      <c r="J12" s="7">
        <v>0</v>
      </c>
      <c r="K12" s="7">
        <v>0</v>
      </c>
      <c r="L12" s="7">
        <v>0</v>
      </c>
      <c r="M12" s="7">
        <v>0</v>
      </c>
      <c r="N12" s="7">
        <v>0</v>
      </c>
      <c r="O12" s="7">
        <v>0</v>
      </c>
      <c r="P12" s="20">
        <v>0</v>
      </c>
      <c r="Q12" s="81" t="s">
        <v>48</v>
      </c>
      <c r="R12" s="76" t="s">
        <v>130</v>
      </c>
      <c r="S12" s="7">
        <v>0</v>
      </c>
      <c r="T12" s="7">
        <v>0</v>
      </c>
      <c r="U12" s="7">
        <v>0</v>
      </c>
      <c r="V12" s="7">
        <v>0</v>
      </c>
      <c r="W12" s="7">
        <v>0</v>
      </c>
      <c r="X12" s="7">
        <v>0</v>
      </c>
      <c r="Y12" s="7">
        <v>0</v>
      </c>
      <c r="Z12" s="7">
        <v>0</v>
      </c>
      <c r="AA12" s="20">
        <v>0</v>
      </c>
    </row>
    <row r="13" spans="1:27" ht="18.75" customHeight="1">
      <c r="A13" s="78" t="s">
        <v>15</v>
      </c>
      <c r="B13" s="76" t="s">
        <v>21</v>
      </c>
      <c r="C13" s="10" t="s">
        <v>15</v>
      </c>
      <c r="D13" s="10" t="s">
        <v>15</v>
      </c>
      <c r="E13" s="10" t="s">
        <v>15</v>
      </c>
      <c r="F13" s="29" t="s">
        <v>51</v>
      </c>
      <c r="G13" s="76" t="s">
        <v>175</v>
      </c>
      <c r="H13" s="7">
        <v>0</v>
      </c>
      <c r="I13" s="7">
        <v>0</v>
      </c>
      <c r="J13" s="7">
        <v>0</v>
      </c>
      <c r="K13" s="7">
        <v>0</v>
      </c>
      <c r="L13" s="7">
        <v>0</v>
      </c>
      <c r="M13" s="7">
        <v>0</v>
      </c>
      <c r="N13" s="7">
        <v>0</v>
      </c>
      <c r="O13" s="7">
        <v>0</v>
      </c>
      <c r="P13" s="20">
        <v>0</v>
      </c>
      <c r="Q13" s="81" t="s">
        <v>53</v>
      </c>
      <c r="R13" s="76" t="s">
        <v>135</v>
      </c>
      <c r="S13" s="7">
        <v>1316000</v>
      </c>
      <c r="T13" s="7">
        <v>1316000</v>
      </c>
      <c r="U13" s="7">
        <v>0</v>
      </c>
      <c r="V13" s="7">
        <v>1654973.85</v>
      </c>
      <c r="W13" s="7">
        <v>1604673.85</v>
      </c>
      <c r="X13" s="7">
        <v>50300</v>
      </c>
      <c r="Y13" s="7">
        <v>1654973.85</v>
      </c>
      <c r="Z13" s="7">
        <v>1604673.85</v>
      </c>
      <c r="AA13" s="20">
        <v>50300</v>
      </c>
    </row>
    <row r="14" spans="1:27" ht="18.75" customHeight="1">
      <c r="A14" s="78" t="s">
        <v>15</v>
      </c>
      <c r="B14" s="76" t="s">
        <v>22</v>
      </c>
      <c r="C14" s="10" t="s">
        <v>15</v>
      </c>
      <c r="D14" s="10" t="s">
        <v>15</v>
      </c>
      <c r="E14" s="10" t="s">
        <v>15</v>
      </c>
      <c r="F14" s="29" t="s">
        <v>56</v>
      </c>
      <c r="G14" s="76" t="s">
        <v>27</v>
      </c>
      <c r="H14" s="7">
        <v>0</v>
      </c>
      <c r="I14" s="7">
        <v>0</v>
      </c>
      <c r="J14" s="7">
        <v>0</v>
      </c>
      <c r="K14" s="7">
        <v>0</v>
      </c>
      <c r="L14" s="7">
        <v>0</v>
      </c>
      <c r="M14" s="7">
        <v>0</v>
      </c>
      <c r="N14" s="7">
        <v>0</v>
      </c>
      <c r="O14" s="7">
        <v>0</v>
      </c>
      <c r="P14" s="20">
        <v>0</v>
      </c>
      <c r="Q14" s="81" t="s">
        <v>15</v>
      </c>
      <c r="R14" s="76" t="s">
        <v>29</v>
      </c>
      <c r="S14" s="10" t="s">
        <v>15</v>
      </c>
      <c r="T14" s="10" t="s">
        <v>15</v>
      </c>
      <c r="U14" s="10" t="s">
        <v>15</v>
      </c>
      <c r="V14" s="10" t="s">
        <v>15</v>
      </c>
      <c r="W14" s="10" t="s">
        <v>15</v>
      </c>
      <c r="X14" s="10" t="s">
        <v>15</v>
      </c>
      <c r="Y14" s="10" t="s">
        <v>15</v>
      </c>
      <c r="Z14" s="10" t="s">
        <v>15</v>
      </c>
      <c r="AA14" s="21" t="s">
        <v>15</v>
      </c>
    </row>
    <row r="15" spans="1:27" ht="18.75" customHeight="1">
      <c r="A15" s="78" t="s">
        <v>15</v>
      </c>
      <c r="B15" s="76" t="s">
        <v>23</v>
      </c>
      <c r="C15" s="10" t="s">
        <v>15</v>
      </c>
      <c r="D15" s="10" t="s">
        <v>15</v>
      </c>
      <c r="E15" s="10" t="s">
        <v>15</v>
      </c>
      <c r="F15" s="29" t="s">
        <v>60</v>
      </c>
      <c r="G15" s="76" t="s">
        <v>32</v>
      </c>
      <c r="H15" s="7">
        <v>1228500</v>
      </c>
      <c r="I15" s="7">
        <v>1228500</v>
      </c>
      <c r="J15" s="7">
        <v>0</v>
      </c>
      <c r="K15" s="7">
        <v>0</v>
      </c>
      <c r="L15" s="7">
        <v>0</v>
      </c>
      <c r="M15" s="7">
        <v>0</v>
      </c>
      <c r="N15" s="7">
        <v>0</v>
      </c>
      <c r="O15" s="7">
        <v>0</v>
      </c>
      <c r="P15" s="20">
        <v>0</v>
      </c>
      <c r="Q15" s="81" t="s">
        <v>15</v>
      </c>
      <c r="R15" s="76" t="s">
        <v>34</v>
      </c>
      <c r="S15" s="10" t="s">
        <v>15</v>
      </c>
      <c r="T15" s="10" t="s">
        <v>15</v>
      </c>
      <c r="U15" s="10" t="s">
        <v>15</v>
      </c>
      <c r="V15" s="10" t="s">
        <v>15</v>
      </c>
      <c r="W15" s="10" t="s">
        <v>15</v>
      </c>
      <c r="X15" s="10" t="s">
        <v>15</v>
      </c>
      <c r="Y15" s="10" t="s">
        <v>15</v>
      </c>
      <c r="Z15" s="10" t="s">
        <v>15</v>
      </c>
      <c r="AA15" s="21" t="s">
        <v>15</v>
      </c>
    </row>
    <row r="16" spans="1:27" ht="18.75" customHeight="1">
      <c r="A16" s="78" t="s">
        <v>15</v>
      </c>
      <c r="B16" s="76" t="s">
        <v>24</v>
      </c>
      <c r="C16" s="10" t="s">
        <v>15</v>
      </c>
      <c r="D16" s="10" t="s">
        <v>15</v>
      </c>
      <c r="E16" s="10" t="s">
        <v>15</v>
      </c>
      <c r="F16" s="29" t="s">
        <v>64</v>
      </c>
      <c r="G16" s="76" t="s">
        <v>37</v>
      </c>
      <c r="H16" s="7">
        <v>491400</v>
      </c>
      <c r="I16" s="7">
        <v>491400</v>
      </c>
      <c r="J16" s="7">
        <v>0</v>
      </c>
      <c r="K16" s="7">
        <v>0</v>
      </c>
      <c r="L16" s="7">
        <v>0</v>
      </c>
      <c r="M16" s="7">
        <v>0</v>
      </c>
      <c r="N16" s="7">
        <v>0</v>
      </c>
      <c r="O16" s="7">
        <v>0</v>
      </c>
      <c r="P16" s="20">
        <v>0</v>
      </c>
      <c r="Q16" s="76" t="s">
        <v>15</v>
      </c>
      <c r="R16" s="76" t="s">
        <v>39</v>
      </c>
      <c r="S16" s="10" t="s">
        <v>15</v>
      </c>
      <c r="T16" s="10" t="s">
        <v>15</v>
      </c>
      <c r="U16" s="10" t="s">
        <v>15</v>
      </c>
      <c r="V16" s="10" t="s">
        <v>15</v>
      </c>
      <c r="W16" s="10" t="s">
        <v>15</v>
      </c>
      <c r="X16" s="10" t="s">
        <v>15</v>
      </c>
      <c r="Y16" s="10" t="s">
        <v>15</v>
      </c>
      <c r="Z16" s="10" t="s">
        <v>15</v>
      </c>
      <c r="AA16" s="21" t="s">
        <v>15</v>
      </c>
    </row>
    <row r="17" spans="1:27" ht="18.75" customHeight="1">
      <c r="A17" s="78" t="s">
        <v>15</v>
      </c>
      <c r="B17" s="76" t="s">
        <v>68</v>
      </c>
      <c r="C17" s="10" t="s">
        <v>15</v>
      </c>
      <c r="D17" s="10" t="s">
        <v>15</v>
      </c>
      <c r="E17" s="10" t="s">
        <v>15</v>
      </c>
      <c r="F17" s="29" t="s">
        <v>69</v>
      </c>
      <c r="G17" s="76" t="s">
        <v>42</v>
      </c>
      <c r="H17" s="7">
        <v>0</v>
      </c>
      <c r="I17" s="7">
        <v>0</v>
      </c>
      <c r="J17" s="7">
        <v>0</v>
      </c>
      <c r="K17" s="7">
        <v>558521.16</v>
      </c>
      <c r="L17" s="7">
        <v>558521.16</v>
      </c>
      <c r="M17" s="7">
        <v>0</v>
      </c>
      <c r="N17" s="7">
        <v>558521.16</v>
      </c>
      <c r="O17" s="7">
        <v>558521.16</v>
      </c>
      <c r="P17" s="20">
        <v>0</v>
      </c>
      <c r="Q17" s="81" t="s">
        <v>15</v>
      </c>
      <c r="R17" s="76" t="s">
        <v>44</v>
      </c>
      <c r="S17" s="10" t="s">
        <v>15</v>
      </c>
      <c r="T17" s="10" t="s">
        <v>15</v>
      </c>
      <c r="U17" s="10" t="s">
        <v>15</v>
      </c>
      <c r="V17" s="10" t="s">
        <v>15</v>
      </c>
      <c r="W17" s="10" t="s">
        <v>15</v>
      </c>
      <c r="X17" s="10" t="s">
        <v>15</v>
      </c>
      <c r="Y17" s="10" t="s">
        <v>15</v>
      </c>
      <c r="Z17" s="10" t="s">
        <v>15</v>
      </c>
      <c r="AA17" s="21" t="s">
        <v>15</v>
      </c>
    </row>
    <row r="18" spans="1:27" ht="18.75" customHeight="1">
      <c r="A18" s="78" t="s">
        <v>15</v>
      </c>
      <c r="B18" s="76" t="s">
        <v>72</v>
      </c>
      <c r="C18" s="10" t="s">
        <v>15</v>
      </c>
      <c r="D18" s="10" t="s">
        <v>15</v>
      </c>
      <c r="E18" s="10" t="s">
        <v>15</v>
      </c>
      <c r="F18" s="29" t="s">
        <v>73</v>
      </c>
      <c r="G18" s="76" t="s">
        <v>47</v>
      </c>
      <c r="H18" s="7">
        <v>0</v>
      </c>
      <c r="I18" s="7">
        <v>0</v>
      </c>
      <c r="J18" s="7">
        <v>0</v>
      </c>
      <c r="K18" s="7">
        <v>50300</v>
      </c>
      <c r="L18" s="7">
        <v>0</v>
      </c>
      <c r="M18" s="7">
        <v>50300</v>
      </c>
      <c r="N18" s="7">
        <v>50300</v>
      </c>
      <c r="O18" s="7">
        <v>0</v>
      </c>
      <c r="P18" s="20">
        <v>50300</v>
      </c>
      <c r="Q18" s="76" t="s">
        <v>75</v>
      </c>
      <c r="R18" s="76" t="s">
        <v>49</v>
      </c>
      <c r="S18" s="28" t="s">
        <v>77</v>
      </c>
      <c r="T18" s="28" t="s">
        <v>77</v>
      </c>
      <c r="U18" s="28" t="s">
        <v>77</v>
      </c>
      <c r="V18" s="28" t="s">
        <v>77</v>
      </c>
      <c r="W18" s="28" t="s">
        <v>77</v>
      </c>
      <c r="X18" s="28" t="s">
        <v>77</v>
      </c>
      <c r="Y18" s="28" t="s">
        <v>77</v>
      </c>
      <c r="Z18" s="28" t="s">
        <v>77</v>
      </c>
      <c r="AA18" s="30" t="s">
        <v>77</v>
      </c>
    </row>
    <row r="19" spans="1:27" ht="18.75" customHeight="1">
      <c r="A19" s="78" t="s">
        <v>15</v>
      </c>
      <c r="B19" s="76" t="s">
        <v>78</v>
      </c>
      <c r="C19" s="10" t="s">
        <v>15</v>
      </c>
      <c r="D19" s="10" t="s">
        <v>15</v>
      </c>
      <c r="E19" s="10" t="s">
        <v>15</v>
      </c>
      <c r="F19" s="29" t="s">
        <v>79</v>
      </c>
      <c r="G19" s="76" t="s">
        <v>52</v>
      </c>
      <c r="H19" s="7">
        <v>8062900</v>
      </c>
      <c r="I19" s="7">
        <v>8062900</v>
      </c>
      <c r="J19" s="7">
        <v>0</v>
      </c>
      <c r="K19" s="7">
        <v>12308360.35</v>
      </c>
      <c r="L19" s="7">
        <v>12308360.35</v>
      </c>
      <c r="M19" s="7">
        <v>0</v>
      </c>
      <c r="N19" s="7">
        <v>12168320.35</v>
      </c>
      <c r="O19" s="7">
        <v>12168320.35</v>
      </c>
      <c r="P19" s="20">
        <v>0</v>
      </c>
      <c r="Q19" s="81" t="s">
        <v>86</v>
      </c>
      <c r="R19" s="76" t="s">
        <v>54</v>
      </c>
      <c r="S19" s="28" t="s">
        <v>77</v>
      </c>
      <c r="T19" s="28" t="s">
        <v>77</v>
      </c>
      <c r="U19" s="28" t="s">
        <v>77</v>
      </c>
      <c r="V19" s="28" t="s">
        <v>77</v>
      </c>
      <c r="W19" s="28" t="s">
        <v>77</v>
      </c>
      <c r="X19" s="28" t="s">
        <v>77</v>
      </c>
      <c r="Y19" s="7">
        <v>8570792.31</v>
      </c>
      <c r="Z19" s="7">
        <v>8570792.31</v>
      </c>
      <c r="AA19" s="20">
        <v>0</v>
      </c>
    </row>
    <row r="20" spans="1:27" ht="18.75" customHeight="1">
      <c r="A20" s="78" t="s">
        <v>15</v>
      </c>
      <c r="B20" s="76" t="s">
        <v>83</v>
      </c>
      <c r="C20" s="10" t="s">
        <v>15</v>
      </c>
      <c r="D20" s="10" t="s">
        <v>15</v>
      </c>
      <c r="E20" s="10" t="s">
        <v>15</v>
      </c>
      <c r="F20" s="29" t="s">
        <v>84</v>
      </c>
      <c r="G20" s="76" t="s">
        <v>57</v>
      </c>
      <c r="H20" s="7">
        <v>0</v>
      </c>
      <c r="I20" s="7">
        <v>0</v>
      </c>
      <c r="J20" s="7">
        <v>0</v>
      </c>
      <c r="K20" s="7">
        <v>637043</v>
      </c>
      <c r="L20" s="7">
        <v>637043</v>
      </c>
      <c r="M20" s="7">
        <v>0</v>
      </c>
      <c r="N20" s="7">
        <v>637043</v>
      </c>
      <c r="O20" s="7">
        <v>637043</v>
      </c>
      <c r="P20" s="20">
        <v>0</v>
      </c>
      <c r="Q20" s="81" t="s">
        <v>91</v>
      </c>
      <c r="R20" s="76" t="s">
        <v>59</v>
      </c>
      <c r="S20" s="28" t="s">
        <v>77</v>
      </c>
      <c r="T20" s="28" t="s">
        <v>77</v>
      </c>
      <c r="U20" s="28" t="s">
        <v>77</v>
      </c>
      <c r="V20" s="28" t="s">
        <v>77</v>
      </c>
      <c r="W20" s="28" t="s">
        <v>77</v>
      </c>
      <c r="X20" s="28" t="s">
        <v>77</v>
      </c>
      <c r="Y20" s="7">
        <v>4626746.2</v>
      </c>
      <c r="Z20" s="7">
        <v>4576446.2</v>
      </c>
      <c r="AA20" s="20">
        <v>50300</v>
      </c>
    </row>
    <row r="21" spans="1:27" ht="18.75" customHeight="1">
      <c r="A21" s="78" t="s">
        <v>15</v>
      </c>
      <c r="B21" s="76" t="s">
        <v>88</v>
      </c>
      <c r="C21" s="10" t="s">
        <v>15</v>
      </c>
      <c r="D21" s="10" t="s">
        <v>15</v>
      </c>
      <c r="E21" s="10" t="s">
        <v>15</v>
      </c>
      <c r="F21" s="29" t="s">
        <v>89</v>
      </c>
      <c r="G21" s="76" t="s">
        <v>61</v>
      </c>
      <c r="H21" s="7">
        <v>0</v>
      </c>
      <c r="I21" s="7">
        <v>0</v>
      </c>
      <c r="J21" s="7">
        <v>0</v>
      </c>
      <c r="K21" s="7">
        <v>0</v>
      </c>
      <c r="L21" s="7">
        <v>0</v>
      </c>
      <c r="M21" s="7">
        <v>0</v>
      </c>
      <c r="N21" s="7">
        <v>0</v>
      </c>
      <c r="O21" s="7">
        <v>0</v>
      </c>
      <c r="P21" s="20">
        <v>0</v>
      </c>
      <c r="Q21" s="81" t="s">
        <v>96</v>
      </c>
      <c r="R21" s="76" t="s">
        <v>63</v>
      </c>
      <c r="S21" s="28" t="s">
        <v>77</v>
      </c>
      <c r="T21" s="28" t="s">
        <v>77</v>
      </c>
      <c r="U21" s="28" t="s">
        <v>77</v>
      </c>
      <c r="V21" s="28" t="s">
        <v>77</v>
      </c>
      <c r="W21" s="28" t="s">
        <v>77</v>
      </c>
      <c r="X21" s="28" t="s">
        <v>77</v>
      </c>
      <c r="Y21" s="7">
        <v>667313</v>
      </c>
      <c r="Z21" s="7">
        <v>667313</v>
      </c>
      <c r="AA21" s="20">
        <v>0</v>
      </c>
    </row>
    <row r="22" spans="1:27" ht="18.75" customHeight="1">
      <c r="A22" s="78" t="s">
        <v>15</v>
      </c>
      <c r="B22" s="76" t="s">
        <v>93</v>
      </c>
      <c r="C22" s="10" t="s">
        <v>15</v>
      </c>
      <c r="D22" s="10" t="s">
        <v>15</v>
      </c>
      <c r="E22" s="10" t="s">
        <v>15</v>
      </c>
      <c r="F22" s="29" t="s">
        <v>94</v>
      </c>
      <c r="G22" s="76" t="s">
        <v>65</v>
      </c>
      <c r="H22" s="7">
        <v>0</v>
      </c>
      <c r="I22" s="7">
        <v>0</v>
      </c>
      <c r="J22" s="7">
        <v>0</v>
      </c>
      <c r="K22" s="7">
        <v>1180000</v>
      </c>
      <c r="L22" s="7">
        <v>1180000</v>
      </c>
      <c r="M22" s="7">
        <v>0</v>
      </c>
      <c r="N22" s="7">
        <v>1180000</v>
      </c>
      <c r="O22" s="7">
        <v>1180000</v>
      </c>
      <c r="P22" s="20">
        <v>0</v>
      </c>
      <c r="Q22" s="81" t="s">
        <v>101</v>
      </c>
      <c r="R22" s="76" t="s">
        <v>67</v>
      </c>
      <c r="S22" s="28" t="s">
        <v>77</v>
      </c>
      <c r="T22" s="28" t="s">
        <v>77</v>
      </c>
      <c r="U22" s="28" t="s">
        <v>77</v>
      </c>
      <c r="V22" s="28" t="s">
        <v>77</v>
      </c>
      <c r="W22" s="28" t="s">
        <v>77</v>
      </c>
      <c r="X22" s="28" t="s">
        <v>77</v>
      </c>
      <c r="Y22" s="7">
        <v>0</v>
      </c>
      <c r="Z22" s="7">
        <v>0</v>
      </c>
      <c r="AA22" s="20">
        <v>0</v>
      </c>
    </row>
    <row r="23" spans="1:27" ht="18.75" customHeight="1">
      <c r="A23" s="78" t="s">
        <v>15</v>
      </c>
      <c r="B23" s="76" t="s">
        <v>98</v>
      </c>
      <c r="C23" s="10" t="s">
        <v>15</v>
      </c>
      <c r="D23" s="10" t="s">
        <v>15</v>
      </c>
      <c r="E23" s="10" t="s">
        <v>15</v>
      </c>
      <c r="F23" s="29" t="s">
        <v>99</v>
      </c>
      <c r="G23" s="76" t="s">
        <v>70</v>
      </c>
      <c r="H23" s="7">
        <v>0</v>
      </c>
      <c r="I23" s="7">
        <v>0</v>
      </c>
      <c r="J23" s="7">
        <v>0</v>
      </c>
      <c r="K23" s="7">
        <v>0</v>
      </c>
      <c r="L23" s="7">
        <v>0</v>
      </c>
      <c r="M23" s="7">
        <v>0</v>
      </c>
      <c r="N23" s="7">
        <v>0</v>
      </c>
      <c r="O23" s="7">
        <v>0</v>
      </c>
      <c r="P23" s="20">
        <v>0</v>
      </c>
      <c r="Q23" s="81" t="s">
        <v>106</v>
      </c>
      <c r="R23" s="76" t="s">
        <v>71</v>
      </c>
      <c r="S23" s="28" t="s">
        <v>77</v>
      </c>
      <c r="T23" s="28" t="s">
        <v>77</v>
      </c>
      <c r="U23" s="28" t="s">
        <v>77</v>
      </c>
      <c r="V23" s="28" t="s">
        <v>77</v>
      </c>
      <c r="W23" s="28" t="s">
        <v>77</v>
      </c>
      <c r="X23" s="28" t="s">
        <v>77</v>
      </c>
      <c r="Y23" s="7">
        <v>0</v>
      </c>
      <c r="Z23" s="7">
        <v>0</v>
      </c>
      <c r="AA23" s="20">
        <v>0</v>
      </c>
    </row>
    <row r="24" spans="1:27" ht="18.75" customHeight="1">
      <c r="A24" s="78" t="s">
        <v>15</v>
      </c>
      <c r="B24" s="76" t="s">
        <v>103</v>
      </c>
      <c r="C24" s="10" t="s">
        <v>15</v>
      </c>
      <c r="D24" s="10" t="s">
        <v>15</v>
      </c>
      <c r="E24" s="10" t="s">
        <v>15</v>
      </c>
      <c r="F24" s="29" t="s">
        <v>104</v>
      </c>
      <c r="G24" s="76" t="s">
        <v>74</v>
      </c>
      <c r="H24" s="7">
        <v>0</v>
      </c>
      <c r="I24" s="7">
        <v>0</v>
      </c>
      <c r="J24" s="7">
        <v>0</v>
      </c>
      <c r="K24" s="7">
        <v>0</v>
      </c>
      <c r="L24" s="7">
        <v>0</v>
      </c>
      <c r="M24" s="7">
        <v>0</v>
      </c>
      <c r="N24" s="7">
        <v>0</v>
      </c>
      <c r="O24" s="7">
        <v>0</v>
      </c>
      <c r="P24" s="20">
        <v>0</v>
      </c>
      <c r="Q24" s="81" t="s">
        <v>111</v>
      </c>
      <c r="R24" s="76" t="s">
        <v>76</v>
      </c>
      <c r="S24" s="28" t="s">
        <v>77</v>
      </c>
      <c r="T24" s="28" t="s">
        <v>77</v>
      </c>
      <c r="U24" s="28" t="s">
        <v>77</v>
      </c>
      <c r="V24" s="28" t="s">
        <v>77</v>
      </c>
      <c r="W24" s="28" t="s">
        <v>77</v>
      </c>
      <c r="X24" s="28" t="s">
        <v>77</v>
      </c>
      <c r="Y24" s="7">
        <v>69333</v>
      </c>
      <c r="Z24" s="7">
        <v>69333</v>
      </c>
      <c r="AA24" s="20">
        <v>0</v>
      </c>
    </row>
    <row r="25" spans="1:27" ht="18.75" customHeight="1">
      <c r="A25" s="78" t="s">
        <v>15</v>
      </c>
      <c r="B25" s="76" t="s">
        <v>108</v>
      </c>
      <c r="C25" s="10" t="s">
        <v>15</v>
      </c>
      <c r="D25" s="10" t="s">
        <v>15</v>
      </c>
      <c r="E25" s="10" t="s">
        <v>15</v>
      </c>
      <c r="F25" s="29" t="s">
        <v>109</v>
      </c>
      <c r="G25" s="76" t="s">
        <v>80</v>
      </c>
      <c r="H25" s="7">
        <v>0</v>
      </c>
      <c r="I25" s="7">
        <v>0</v>
      </c>
      <c r="J25" s="7">
        <v>0</v>
      </c>
      <c r="K25" s="7">
        <v>0</v>
      </c>
      <c r="L25" s="7">
        <v>0</v>
      </c>
      <c r="M25" s="7">
        <v>0</v>
      </c>
      <c r="N25" s="7">
        <v>0</v>
      </c>
      <c r="O25" s="7">
        <v>0</v>
      </c>
      <c r="P25" s="20">
        <v>0</v>
      </c>
      <c r="Q25" s="81" t="s">
        <v>116</v>
      </c>
      <c r="R25" s="76" t="s">
        <v>82</v>
      </c>
      <c r="S25" s="28" t="s">
        <v>77</v>
      </c>
      <c r="T25" s="28" t="s">
        <v>77</v>
      </c>
      <c r="U25" s="28" t="s">
        <v>77</v>
      </c>
      <c r="V25" s="28" t="s">
        <v>77</v>
      </c>
      <c r="W25" s="28" t="s">
        <v>77</v>
      </c>
      <c r="X25" s="28" t="s">
        <v>77</v>
      </c>
      <c r="Y25" s="7">
        <v>0</v>
      </c>
      <c r="Z25" s="7">
        <v>0</v>
      </c>
      <c r="AA25" s="20">
        <v>0</v>
      </c>
    </row>
    <row r="26" spans="1:27" ht="18.75" customHeight="1">
      <c r="A26" s="78" t="s">
        <v>15</v>
      </c>
      <c r="B26" s="76" t="s">
        <v>113</v>
      </c>
      <c r="C26" s="10" t="s">
        <v>15</v>
      </c>
      <c r="D26" s="10" t="s">
        <v>15</v>
      </c>
      <c r="E26" s="10" t="s">
        <v>15</v>
      </c>
      <c r="F26" s="29" t="s">
        <v>114</v>
      </c>
      <c r="G26" s="76" t="s">
        <v>85</v>
      </c>
      <c r="H26" s="7">
        <v>368500</v>
      </c>
      <c r="I26" s="7">
        <v>368500</v>
      </c>
      <c r="J26" s="7">
        <v>0</v>
      </c>
      <c r="K26" s="7">
        <v>0</v>
      </c>
      <c r="L26" s="7">
        <v>0</v>
      </c>
      <c r="M26" s="7">
        <v>0</v>
      </c>
      <c r="N26" s="7">
        <v>0</v>
      </c>
      <c r="O26" s="7">
        <v>0</v>
      </c>
      <c r="P26" s="20">
        <v>0</v>
      </c>
      <c r="Q26" s="81" t="s">
        <v>121</v>
      </c>
      <c r="R26" s="76" t="s">
        <v>87</v>
      </c>
      <c r="S26" s="28" t="s">
        <v>77</v>
      </c>
      <c r="T26" s="28" t="s">
        <v>77</v>
      </c>
      <c r="U26" s="28" t="s">
        <v>77</v>
      </c>
      <c r="V26" s="28" t="s">
        <v>77</v>
      </c>
      <c r="W26" s="28" t="s">
        <v>77</v>
      </c>
      <c r="X26" s="28" t="s">
        <v>77</v>
      </c>
      <c r="Y26" s="7">
        <v>660000</v>
      </c>
      <c r="Z26" s="7">
        <v>660000</v>
      </c>
      <c r="AA26" s="20">
        <v>0</v>
      </c>
    </row>
    <row r="27" spans="1:27" ht="18.75" customHeight="1">
      <c r="A27" s="78" t="s">
        <v>15</v>
      </c>
      <c r="B27" s="76" t="s">
        <v>118</v>
      </c>
      <c r="C27" s="10" t="s">
        <v>15</v>
      </c>
      <c r="D27" s="10" t="s">
        <v>15</v>
      </c>
      <c r="E27" s="10" t="s">
        <v>15</v>
      </c>
      <c r="F27" s="29" t="s">
        <v>119</v>
      </c>
      <c r="G27" s="76" t="s">
        <v>90</v>
      </c>
      <c r="H27" s="7">
        <v>0</v>
      </c>
      <c r="I27" s="7">
        <v>0</v>
      </c>
      <c r="J27" s="7">
        <v>0</v>
      </c>
      <c r="K27" s="7">
        <v>0</v>
      </c>
      <c r="L27" s="7">
        <v>0</v>
      </c>
      <c r="M27" s="7">
        <v>0</v>
      </c>
      <c r="N27" s="7">
        <v>0</v>
      </c>
      <c r="O27" s="7">
        <v>0</v>
      </c>
      <c r="P27" s="20">
        <v>0</v>
      </c>
      <c r="Q27" s="81" t="s">
        <v>126</v>
      </c>
      <c r="R27" s="76" t="s">
        <v>92</v>
      </c>
      <c r="S27" s="28" t="s">
        <v>77</v>
      </c>
      <c r="T27" s="28" t="s">
        <v>77</v>
      </c>
      <c r="U27" s="28" t="s">
        <v>77</v>
      </c>
      <c r="V27" s="28" t="s">
        <v>77</v>
      </c>
      <c r="W27" s="28" t="s">
        <v>77</v>
      </c>
      <c r="X27" s="28" t="s">
        <v>77</v>
      </c>
      <c r="Y27" s="7">
        <v>0</v>
      </c>
      <c r="Z27" s="7">
        <v>0</v>
      </c>
      <c r="AA27" s="20">
        <v>0</v>
      </c>
    </row>
    <row r="28" spans="1:27" ht="18.75" customHeight="1">
      <c r="A28" s="78" t="s">
        <v>15</v>
      </c>
      <c r="B28" s="76" t="s">
        <v>123</v>
      </c>
      <c r="C28" s="10" t="s">
        <v>15</v>
      </c>
      <c r="D28" s="10" t="s">
        <v>15</v>
      </c>
      <c r="E28" s="10" t="s">
        <v>15</v>
      </c>
      <c r="F28" s="29" t="s">
        <v>124</v>
      </c>
      <c r="G28" s="76" t="s">
        <v>95</v>
      </c>
      <c r="H28" s="7">
        <v>0</v>
      </c>
      <c r="I28" s="7">
        <v>0</v>
      </c>
      <c r="J28" s="7">
        <v>0</v>
      </c>
      <c r="K28" s="7">
        <v>0</v>
      </c>
      <c r="L28" s="7">
        <v>0</v>
      </c>
      <c r="M28" s="7">
        <v>0</v>
      </c>
      <c r="N28" s="7">
        <v>0</v>
      </c>
      <c r="O28" s="7">
        <v>0</v>
      </c>
      <c r="P28" s="20">
        <v>0</v>
      </c>
      <c r="Q28" s="81" t="s">
        <v>131</v>
      </c>
      <c r="R28" s="76" t="s">
        <v>97</v>
      </c>
      <c r="S28" s="28" t="s">
        <v>77</v>
      </c>
      <c r="T28" s="28" t="s">
        <v>77</v>
      </c>
      <c r="U28" s="28" t="s">
        <v>77</v>
      </c>
      <c r="V28" s="28" t="s">
        <v>77</v>
      </c>
      <c r="W28" s="28" t="s">
        <v>77</v>
      </c>
      <c r="X28" s="28" t="s">
        <v>77</v>
      </c>
      <c r="Y28" s="7">
        <v>0</v>
      </c>
      <c r="Z28" s="7">
        <v>0</v>
      </c>
      <c r="AA28" s="20">
        <v>0</v>
      </c>
    </row>
    <row r="29" spans="1:27" ht="18.75" customHeight="1">
      <c r="A29" s="78" t="s">
        <v>15</v>
      </c>
      <c r="B29" s="76" t="s">
        <v>128</v>
      </c>
      <c r="C29" s="10" t="s">
        <v>15</v>
      </c>
      <c r="D29" s="10" t="s">
        <v>15</v>
      </c>
      <c r="E29" s="10" t="s">
        <v>15</v>
      </c>
      <c r="F29" s="29" t="s">
        <v>129</v>
      </c>
      <c r="G29" s="76" t="s">
        <v>100</v>
      </c>
      <c r="H29" s="7">
        <v>0</v>
      </c>
      <c r="I29" s="7">
        <v>0</v>
      </c>
      <c r="J29" s="7">
        <v>0</v>
      </c>
      <c r="K29" s="7">
        <v>0</v>
      </c>
      <c r="L29" s="7">
        <v>0</v>
      </c>
      <c r="M29" s="7">
        <v>0</v>
      </c>
      <c r="N29" s="7">
        <v>0</v>
      </c>
      <c r="O29" s="7">
        <v>0</v>
      </c>
      <c r="P29" s="20">
        <v>0</v>
      </c>
      <c r="Q29" s="81" t="s">
        <v>15</v>
      </c>
      <c r="R29" s="76" t="s">
        <v>102</v>
      </c>
      <c r="S29" s="10" t="s">
        <v>15</v>
      </c>
      <c r="T29" s="10" t="s">
        <v>15</v>
      </c>
      <c r="U29" s="10" t="s">
        <v>15</v>
      </c>
      <c r="V29" s="10" t="s">
        <v>15</v>
      </c>
      <c r="W29" s="10" t="s">
        <v>15</v>
      </c>
      <c r="X29" s="10" t="s">
        <v>15</v>
      </c>
      <c r="Y29" s="10" t="s">
        <v>15</v>
      </c>
      <c r="Z29" s="10" t="s">
        <v>15</v>
      </c>
      <c r="AA29" s="21" t="s">
        <v>15</v>
      </c>
    </row>
    <row r="30" spans="1:27" ht="18.75" customHeight="1">
      <c r="A30" s="78" t="s">
        <v>15</v>
      </c>
      <c r="B30" s="76" t="s">
        <v>133</v>
      </c>
      <c r="C30" s="10" t="s">
        <v>15</v>
      </c>
      <c r="D30" s="10" t="s">
        <v>15</v>
      </c>
      <c r="E30" s="10" t="s">
        <v>15</v>
      </c>
      <c r="F30" s="29" t="s">
        <v>134</v>
      </c>
      <c r="G30" s="76" t="s">
        <v>105</v>
      </c>
      <c r="H30" s="7">
        <v>0</v>
      </c>
      <c r="I30" s="7">
        <v>0</v>
      </c>
      <c r="J30" s="7">
        <v>0</v>
      </c>
      <c r="K30" s="7">
        <v>0</v>
      </c>
      <c r="L30" s="7">
        <v>0</v>
      </c>
      <c r="M30" s="7">
        <v>0</v>
      </c>
      <c r="N30" s="7">
        <v>0</v>
      </c>
      <c r="O30" s="7">
        <v>0</v>
      </c>
      <c r="P30" s="20">
        <v>0</v>
      </c>
      <c r="Q30" s="81" t="s">
        <v>15</v>
      </c>
      <c r="R30" s="76" t="s">
        <v>107</v>
      </c>
      <c r="S30" s="10" t="s">
        <v>15</v>
      </c>
      <c r="T30" s="10" t="s">
        <v>15</v>
      </c>
      <c r="U30" s="10" t="s">
        <v>15</v>
      </c>
      <c r="V30" s="10" t="s">
        <v>15</v>
      </c>
      <c r="W30" s="10" t="s">
        <v>15</v>
      </c>
      <c r="X30" s="10" t="s">
        <v>15</v>
      </c>
      <c r="Y30" s="10" t="s">
        <v>15</v>
      </c>
      <c r="Z30" s="10" t="s">
        <v>15</v>
      </c>
      <c r="AA30" s="21" t="s">
        <v>15</v>
      </c>
    </row>
    <row r="31" spans="1:27" ht="18.75" customHeight="1">
      <c r="A31" s="79" t="s">
        <v>137</v>
      </c>
      <c r="B31" s="76" t="s">
        <v>138</v>
      </c>
      <c r="C31" s="7">
        <v>10151300</v>
      </c>
      <c r="D31" s="7">
        <v>15678591</v>
      </c>
      <c r="E31" s="7">
        <v>15678591</v>
      </c>
      <c r="F31" s="80" t="s">
        <v>139</v>
      </c>
      <c r="G31" s="76" t="s">
        <v>112</v>
      </c>
      <c r="H31" s="7">
        <v>10151300</v>
      </c>
      <c r="I31" s="7">
        <v>10151300</v>
      </c>
      <c r="J31" s="7">
        <v>0</v>
      </c>
      <c r="K31" s="7">
        <v>14734224.51</v>
      </c>
      <c r="L31" s="7">
        <v>14683924.51</v>
      </c>
      <c r="M31" s="7">
        <v>50300</v>
      </c>
      <c r="N31" s="7">
        <v>14594184.51</v>
      </c>
      <c r="O31" s="7">
        <v>14543884.51</v>
      </c>
      <c r="P31" s="20">
        <v>50300</v>
      </c>
      <c r="Q31" s="80" t="s">
        <v>139</v>
      </c>
      <c r="R31" s="76" t="s">
        <v>112</v>
      </c>
      <c r="S31" s="7">
        <v>10151300</v>
      </c>
      <c r="T31" s="7">
        <v>10151300</v>
      </c>
      <c r="U31" s="7">
        <v>0</v>
      </c>
      <c r="V31" s="7">
        <v>14734224.51</v>
      </c>
      <c r="W31" s="7">
        <v>14683924.51</v>
      </c>
      <c r="X31" s="7">
        <v>50300</v>
      </c>
      <c r="Y31" s="7">
        <v>14594184.51</v>
      </c>
      <c r="Z31" s="7">
        <v>14543884.51</v>
      </c>
      <c r="AA31" s="20">
        <v>50300</v>
      </c>
    </row>
    <row r="32" spans="1:27" ht="18.75" customHeight="1">
      <c r="A32" s="78" t="s">
        <v>15</v>
      </c>
      <c r="B32" s="76" t="s">
        <v>142</v>
      </c>
      <c r="C32" s="10" t="s">
        <v>15</v>
      </c>
      <c r="D32" s="10" t="s">
        <v>15</v>
      </c>
      <c r="E32" s="10" t="s">
        <v>15</v>
      </c>
      <c r="F32" s="76" t="s">
        <v>15</v>
      </c>
      <c r="G32" s="76" t="s">
        <v>117</v>
      </c>
      <c r="H32" s="10" t="s">
        <v>15</v>
      </c>
      <c r="I32" s="10" t="s">
        <v>15</v>
      </c>
      <c r="J32" s="10" t="s">
        <v>15</v>
      </c>
      <c r="K32" s="10" t="s">
        <v>15</v>
      </c>
      <c r="L32" s="10" t="s">
        <v>15</v>
      </c>
      <c r="M32" s="10" t="s">
        <v>15</v>
      </c>
      <c r="N32" s="10" t="s">
        <v>15</v>
      </c>
      <c r="O32" s="10" t="s">
        <v>15</v>
      </c>
      <c r="P32" s="21" t="s">
        <v>15</v>
      </c>
      <c r="Q32" s="76" t="s">
        <v>15</v>
      </c>
      <c r="R32" s="76" t="s">
        <v>117</v>
      </c>
      <c r="S32" s="10" t="s">
        <v>15</v>
      </c>
      <c r="T32" s="10" t="s">
        <v>15</v>
      </c>
      <c r="U32" s="10" t="s">
        <v>15</v>
      </c>
      <c r="V32" s="10" t="s">
        <v>15</v>
      </c>
      <c r="W32" s="10" t="s">
        <v>15</v>
      </c>
      <c r="X32" s="10" t="s">
        <v>15</v>
      </c>
      <c r="Y32" s="10" t="s">
        <v>15</v>
      </c>
      <c r="Z32" s="10" t="s">
        <v>15</v>
      </c>
      <c r="AA32" s="21" t="s">
        <v>15</v>
      </c>
    </row>
    <row r="33" spans="1:27" ht="18.75" customHeight="1">
      <c r="A33" s="78" t="s">
        <v>191</v>
      </c>
      <c r="B33" s="76" t="s">
        <v>146</v>
      </c>
      <c r="C33" s="7">
        <v>0</v>
      </c>
      <c r="D33" s="7">
        <v>1455741.46</v>
      </c>
      <c r="E33" s="7">
        <v>1455741.46</v>
      </c>
      <c r="F33" s="81" t="s">
        <v>192</v>
      </c>
      <c r="G33" s="76" t="s">
        <v>122</v>
      </c>
      <c r="H33" s="7">
        <v>0</v>
      </c>
      <c r="I33" s="7">
        <v>0</v>
      </c>
      <c r="J33" s="7">
        <v>0</v>
      </c>
      <c r="K33" s="7">
        <v>2400107.95</v>
      </c>
      <c r="L33" s="7">
        <v>2400107.95</v>
      </c>
      <c r="M33" s="7">
        <v>0</v>
      </c>
      <c r="N33" s="7">
        <v>2540147.95</v>
      </c>
      <c r="O33" s="7">
        <v>2540147.95</v>
      </c>
      <c r="P33" s="20">
        <v>0</v>
      </c>
      <c r="Q33" s="81" t="s">
        <v>192</v>
      </c>
      <c r="R33" s="76" t="s">
        <v>122</v>
      </c>
      <c r="S33" s="7">
        <v>0</v>
      </c>
      <c r="T33" s="7">
        <v>0</v>
      </c>
      <c r="U33" s="7">
        <v>0</v>
      </c>
      <c r="V33" s="7">
        <v>2400107.95</v>
      </c>
      <c r="W33" s="7">
        <v>2400107.95</v>
      </c>
      <c r="X33" s="7">
        <v>0</v>
      </c>
      <c r="Y33" s="7">
        <v>2540147.95</v>
      </c>
      <c r="Z33" s="7">
        <v>2540147.95</v>
      </c>
      <c r="AA33" s="20">
        <v>0</v>
      </c>
    </row>
    <row r="34" spans="1:27" ht="18.75" customHeight="1">
      <c r="A34" s="78" t="s">
        <v>189</v>
      </c>
      <c r="B34" s="76" t="s">
        <v>150</v>
      </c>
      <c r="C34" s="7">
        <v>0</v>
      </c>
      <c r="D34" s="7">
        <v>1455741.46</v>
      </c>
      <c r="E34" s="7">
        <v>1455741.46</v>
      </c>
      <c r="F34" s="81" t="s">
        <v>193</v>
      </c>
      <c r="G34" s="76" t="s">
        <v>127</v>
      </c>
      <c r="H34" s="7">
        <v>0</v>
      </c>
      <c r="I34" s="7">
        <v>0</v>
      </c>
      <c r="J34" s="7">
        <v>0</v>
      </c>
      <c r="K34" s="7">
        <v>0</v>
      </c>
      <c r="L34" s="7">
        <v>0</v>
      </c>
      <c r="M34" s="7">
        <v>0</v>
      </c>
      <c r="N34" s="7">
        <v>2540147.95</v>
      </c>
      <c r="O34" s="7">
        <v>2540147.95</v>
      </c>
      <c r="P34" s="20">
        <v>0</v>
      </c>
      <c r="Q34" s="81" t="s">
        <v>193</v>
      </c>
      <c r="R34" s="76" t="s">
        <v>127</v>
      </c>
      <c r="S34" s="7">
        <v>0</v>
      </c>
      <c r="T34" s="7">
        <v>0</v>
      </c>
      <c r="U34" s="7">
        <v>0</v>
      </c>
      <c r="V34" s="7">
        <v>0</v>
      </c>
      <c r="W34" s="7">
        <v>0</v>
      </c>
      <c r="X34" s="7">
        <v>0</v>
      </c>
      <c r="Y34" s="7">
        <v>2540147.95</v>
      </c>
      <c r="Z34" s="7">
        <v>2540147.95</v>
      </c>
      <c r="AA34" s="20">
        <v>0</v>
      </c>
    </row>
    <row r="35" spans="1:27" ht="18.75" customHeight="1">
      <c r="A35" s="78" t="s">
        <v>190</v>
      </c>
      <c r="B35" s="76" t="s">
        <v>154</v>
      </c>
      <c r="C35" s="7">
        <v>0</v>
      </c>
      <c r="D35" s="7">
        <v>0</v>
      </c>
      <c r="E35" s="7">
        <v>0</v>
      </c>
      <c r="F35" s="81" t="s">
        <v>194</v>
      </c>
      <c r="G35" s="76" t="s">
        <v>132</v>
      </c>
      <c r="H35" s="7">
        <v>0</v>
      </c>
      <c r="I35" s="7">
        <v>0</v>
      </c>
      <c r="J35" s="7">
        <v>0</v>
      </c>
      <c r="K35" s="7">
        <v>2400107.95</v>
      </c>
      <c r="L35" s="7">
        <v>2400107.95</v>
      </c>
      <c r="M35" s="7">
        <v>0</v>
      </c>
      <c r="N35" s="7">
        <v>0</v>
      </c>
      <c r="O35" s="7">
        <v>0</v>
      </c>
      <c r="P35" s="20">
        <v>0</v>
      </c>
      <c r="Q35" s="81" t="s">
        <v>194</v>
      </c>
      <c r="R35" s="76" t="s">
        <v>132</v>
      </c>
      <c r="S35" s="7">
        <v>0</v>
      </c>
      <c r="T35" s="7">
        <v>0</v>
      </c>
      <c r="U35" s="7">
        <v>0</v>
      </c>
      <c r="V35" s="7">
        <v>2400107.95</v>
      </c>
      <c r="W35" s="7">
        <v>2400107.95</v>
      </c>
      <c r="X35" s="7">
        <v>0</v>
      </c>
      <c r="Y35" s="7">
        <v>0</v>
      </c>
      <c r="Z35" s="7">
        <v>0</v>
      </c>
      <c r="AA35" s="20">
        <v>0</v>
      </c>
    </row>
    <row r="36" spans="1:27" ht="18.75" customHeight="1">
      <c r="A36" s="78" t="s">
        <v>15</v>
      </c>
      <c r="B36" s="76" t="s">
        <v>158</v>
      </c>
      <c r="C36" s="10" t="s">
        <v>15</v>
      </c>
      <c r="D36" s="10" t="s">
        <v>15</v>
      </c>
      <c r="E36" s="10" t="s">
        <v>15</v>
      </c>
      <c r="F36" s="81" t="s">
        <v>15</v>
      </c>
      <c r="G36" s="76" t="s">
        <v>136</v>
      </c>
      <c r="H36" s="10" t="s">
        <v>15</v>
      </c>
      <c r="I36" s="10" t="s">
        <v>15</v>
      </c>
      <c r="J36" s="10" t="s">
        <v>15</v>
      </c>
      <c r="K36" s="10" t="s">
        <v>15</v>
      </c>
      <c r="L36" s="10" t="s">
        <v>15</v>
      </c>
      <c r="M36" s="10" t="s">
        <v>15</v>
      </c>
      <c r="N36" s="10" t="s">
        <v>15</v>
      </c>
      <c r="O36" s="10" t="s">
        <v>15</v>
      </c>
      <c r="P36" s="21" t="s">
        <v>15</v>
      </c>
      <c r="Q36" s="81" t="s">
        <v>15</v>
      </c>
      <c r="R36" s="76" t="s">
        <v>136</v>
      </c>
      <c r="S36" s="10" t="s">
        <v>15</v>
      </c>
      <c r="T36" s="10" t="s">
        <v>15</v>
      </c>
      <c r="U36" s="10" t="s">
        <v>15</v>
      </c>
      <c r="V36" s="10" t="s">
        <v>15</v>
      </c>
      <c r="W36" s="10" t="s">
        <v>15</v>
      </c>
      <c r="X36" s="10" t="s">
        <v>15</v>
      </c>
      <c r="Y36" s="10" t="s">
        <v>15</v>
      </c>
      <c r="Z36" s="10" t="s">
        <v>15</v>
      </c>
      <c r="AA36" s="21" t="s">
        <v>15</v>
      </c>
    </row>
    <row r="37" spans="1:27" ht="18.75" customHeight="1">
      <c r="A37" s="82" t="s">
        <v>174</v>
      </c>
      <c r="B37" s="83" t="s">
        <v>161</v>
      </c>
      <c r="C37" s="66">
        <v>10151300</v>
      </c>
      <c r="D37" s="66">
        <v>17134332.46</v>
      </c>
      <c r="E37" s="66">
        <v>17134332.46</v>
      </c>
      <c r="F37" s="84" t="s">
        <v>174</v>
      </c>
      <c r="G37" s="83" t="s">
        <v>140</v>
      </c>
      <c r="H37" s="66">
        <v>10151300</v>
      </c>
      <c r="I37" s="66">
        <v>10151300</v>
      </c>
      <c r="J37" s="66">
        <v>0</v>
      </c>
      <c r="K37" s="66">
        <v>17134332.46</v>
      </c>
      <c r="L37" s="66">
        <v>17084032.46</v>
      </c>
      <c r="M37" s="66">
        <v>50300</v>
      </c>
      <c r="N37" s="66">
        <v>17134332.46</v>
      </c>
      <c r="O37" s="66">
        <v>17084032.46</v>
      </c>
      <c r="P37" s="69">
        <v>50300</v>
      </c>
      <c r="Q37" s="84" t="s">
        <v>174</v>
      </c>
      <c r="R37" s="83" t="s">
        <v>140</v>
      </c>
      <c r="S37" s="66">
        <v>10151300</v>
      </c>
      <c r="T37" s="66">
        <v>10151300</v>
      </c>
      <c r="U37" s="66">
        <v>0</v>
      </c>
      <c r="V37" s="66">
        <v>17134332.46</v>
      </c>
      <c r="W37" s="66">
        <v>17084032.46</v>
      </c>
      <c r="X37" s="66">
        <v>50300</v>
      </c>
      <c r="Y37" s="66">
        <v>17134332.46</v>
      </c>
      <c r="Z37" s="66">
        <v>17084032.46</v>
      </c>
      <c r="AA37" s="69">
        <v>50300</v>
      </c>
    </row>
    <row r="38" spans="1:27" ht="15" customHeight="1">
      <c r="A38" s="67" t="s">
        <v>177</v>
      </c>
      <c r="B38" s="67"/>
      <c r="C38" s="67"/>
      <c r="D38" s="67"/>
      <c r="E38" s="67"/>
      <c r="F38" s="67"/>
      <c r="G38" s="85" t="s">
        <v>15</v>
      </c>
      <c r="H38" s="86" t="s">
        <v>15</v>
      </c>
      <c r="I38" s="67" t="s">
        <v>15</v>
      </c>
      <c r="J38" s="67" t="s">
        <v>15</v>
      </c>
      <c r="K38" s="67" t="s">
        <v>15</v>
      </c>
      <c r="L38" s="67" t="s">
        <v>15</v>
      </c>
      <c r="M38" s="67" t="s">
        <v>15</v>
      </c>
      <c r="N38" s="85" t="s">
        <v>15</v>
      </c>
      <c r="O38" s="86" t="s">
        <v>15</v>
      </c>
      <c r="P38" s="67" t="s">
        <v>15</v>
      </c>
      <c r="Q38" s="86" t="s">
        <v>15</v>
      </c>
      <c r="R38" s="86" t="s">
        <v>15</v>
      </c>
      <c r="S38" s="86" t="s">
        <v>15</v>
      </c>
      <c r="T38" s="86" t="s">
        <v>15</v>
      </c>
      <c r="U38" s="86" t="s">
        <v>15</v>
      </c>
      <c r="V38" s="67" t="s">
        <v>15</v>
      </c>
      <c r="W38" s="67" t="s">
        <v>15</v>
      </c>
      <c r="X38" s="67" t="s">
        <v>15</v>
      </c>
      <c r="Y38" s="86" t="s">
        <v>15</v>
      </c>
      <c r="Z38" s="86" t="s">
        <v>15</v>
      </c>
      <c r="AA38" s="86" t="s">
        <v>15</v>
      </c>
    </row>
    <row r="40" ht="14.25">
      <c r="N40" s="15" t="s">
        <v>195</v>
      </c>
    </row>
  </sheetData>
  <sheetProtection/>
  <mergeCells count="1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fitToHeight="1" fitToWidth="1" horizontalDpi="600" verticalDpi="600" orientation="landscape" paperSize="9" scale="29"/>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F13" sqref="F1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4" t="s">
        <v>196</v>
      </c>
    </row>
    <row r="2" ht="14.25">
      <c r="K2" s="16" t="s">
        <v>197</v>
      </c>
    </row>
    <row r="3" spans="1:11" ht="14.25">
      <c r="A3" s="1" t="s">
        <v>2</v>
      </c>
      <c r="G3" s="15" t="s">
        <v>3</v>
      </c>
      <c r="K3" s="16" t="s">
        <v>4</v>
      </c>
    </row>
    <row r="4" spans="1:11" ht="15" customHeight="1">
      <c r="A4" s="23" t="s">
        <v>7</v>
      </c>
      <c r="B4" s="24"/>
      <c r="C4" s="24"/>
      <c r="D4" s="24"/>
      <c r="E4" s="3" t="s">
        <v>137</v>
      </c>
      <c r="F4" s="3" t="s">
        <v>198</v>
      </c>
      <c r="G4" s="3" t="s">
        <v>199</v>
      </c>
      <c r="H4" s="3" t="s">
        <v>200</v>
      </c>
      <c r="I4" s="3" t="s">
        <v>201</v>
      </c>
      <c r="J4" s="3" t="s">
        <v>202</v>
      </c>
      <c r="K4" s="17" t="s">
        <v>203</v>
      </c>
    </row>
    <row r="5" spans="1:11" ht="15" customHeight="1">
      <c r="A5" s="4" t="s">
        <v>204</v>
      </c>
      <c r="B5" s="5"/>
      <c r="C5" s="5"/>
      <c r="D5" s="6" t="s">
        <v>205</v>
      </c>
      <c r="E5" s="5"/>
      <c r="F5" s="5"/>
      <c r="G5" s="5"/>
      <c r="H5" s="5"/>
      <c r="I5" s="5"/>
      <c r="J5" s="5"/>
      <c r="K5" s="18"/>
    </row>
    <row r="6" spans="1:11" ht="15" customHeight="1">
      <c r="A6" s="4"/>
      <c r="B6" s="5"/>
      <c r="C6" s="5"/>
      <c r="D6" s="6"/>
      <c r="E6" s="5"/>
      <c r="F6" s="5"/>
      <c r="G6" s="5"/>
      <c r="H6" s="5"/>
      <c r="I6" s="5"/>
      <c r="J6" s="5"/>
      <c r="K6" s="18"/>
    </row>
    <row r="7" spans="1:11" ht="15" customHeight="1">
      <c r="A7" s="4"/>
      <c r="B7" s="5"/>
      <c r="C7" s="5"/>
      <c r="D7" s="6"/>
      <c r="E7" s="5"/>
      <c r="F7" s="5"/>
      <c r="G7" s="5"/>
      <c r="H7" s="5"/>
      <c r="I7" s="5"/>
      <c r="J7" s="5"/>
      <c r="K7" s="18"/>
    </row>
    <row r="8" spans="1:11" ht="15" customHeight="1">
      <c r="A8" s="26" t="s">
        <v>206</v>
      </c>
      <c r="B8" s="6" t="s">
        <v>207</v>
      </c>
      <c r="C8" s="6" t="s">
        <v>208</v>
      </c>
      <c r="D8" s="6" t="s">
        <v>14</v>
      </c>
      <c r="E8" s="5" t="s">
        <v>16</v>
      </c>
      <c r="F8" s="5" t="s">
        <v>17</v>
      </c>
      <c r="G8" s="5" t="s">
        <v>18</v>
      </c>
      <c r="H8" s="5" t="s">
        <v>19</v>
      </c>
      <c r="I8" s="5" t="s">
        <v>20</v>
      </c>
      <c r="J8" s="5" t="s">
        <v>21</v>
      </c>
      <c r="K8" s="18" t="s">
        <v>22</v>
      </c>
    </row>
    <row r="9" spans="1:11" ht="15" customHeight="1">
      <c r="A9" s="26"/>
      <c r="B9" s="6"/>
      <c r="C9" s="6"/>
      <c r="D9" s="6" t="s">
        <v>209</v>
      </c>
      <c r="E9" s="7">
        <v>15678591</v>
      </c>
      <c r="F9" s="7">
        <v>15678591</v>
      </c>
      <c r="G9" s="7">
        <v>0</v>
      </c>
      <c r="H9" s="7">
        <v>0</v>
      </c>
      <c r="I9" s="7">
        <v>0</v>
      </c>
      <c r="J9" s="7">
        <v>0</v>
      </c>
      <c r="K9" s="20">
        <v>0</v>
      </c>
    </row>
    <row r="10" spans="1:11" ht="15" customHeight="1">
      <c r="A10" s="8" t="s">
        <v>210</v>
      </c>
      <c r="B10" s="9"/>
      <c r="C10" s="9"/>
      <c r="D10" s="9" t="s">
        <v>211</v>
      </c>
      <c r="E10" s="7">
        <v>558521.16</v>
      </c>
      <c r="F10" s="7">
        <v>558521.16</v>
      </c>
      <c r="G10" s="7">
        <v>0</v>
      </c>
      <c r="H10" s="7">
        <v>0</v>
      </c>
      <c r="I10" s="7">
        <v>0</v>
      </c>
      <c r="J10" s="7">
        <v>0</v>
      </c>
      <c r="K10" s="20">
        <v>0</v>
      </c>
    </row>
    <row r="11" spans="1:11" ht="15" customHeight="1">
      <c r="A11" s="8" t="s">
        <v>212</v>
      </c>
      <c r="B11" s="9"/>
      <c r="C11" s="9"/>
      <c r="D11" s="9" t="s">
        <v>213</v>
      </c>
      <c r="E11" s="7">
        <v>558521.16</v>
      </c>
      <c r="F11" s="7">
        <v>558521.16</v>
      </c>
      <c r="G11" s="7">
        <v>0</v>
      </c>
      <c r="H11" s="7">
        <v>0</v>
      </c>
      <c r="I11" s="7">
        <v>0</v>
      </c>
      <c r="J11" s="7">
        <v>0</v>
      </c>
      <c r="K11" s="20">
        <v>0</v>
      </c>
    </row>
    <row r="12" spans="1:11" ht="15" customHeight="1">
      <c r="A12" s="8" t="s">
        <v>214</v>
      </c>
      <c r="B12" s="9"/>
      <c r="C12" s="9"/>
      <c r="D12" s="9" t="s">
        <v>215</v>
      </c>
      <c r="E12" s="7">
        <v>558521.16</v>
      </c>
      <c r="F12" s="7">
        <v>558521.16</v>
      </c>
      <c r="G12" s="7">
        <v>0</v>
      </c>
      <c r="H12" s="7">
        <v>0</v>
      </c>
      <c r="I12" s="7">
        <v>0</v>
      </c>
      <c r="J12" s="7">
        <v>0</v>
      </c>
      <c r="K12" s="20">
        <v>0</v>
      </c>
    </row>
    <row r="13" spans="1:11" ht="15" customHeight="1">
      <c r="A13" s="8" t="s">
        <v>216</v>
      </c>
      <c r="B13" s="9"/>
      <c r="C13" s="9"/>
      <c r="D13" s="9" t="s">
        <v>217</v>
      </c>
      <c r="E13" s="7">
        <v>50300</v>
      </c>
      <c r="F13" s="7">
        <v>50300</v>
      </c>
      <c r="G13" s="7">
        <v>0</v>
      </c>
      <c r="H13" s="7">
        <v>0</v>
      </c>
      <c r="I13" s="7">
        <v>0</v>
      </c>
      <c r="J13" s="7">
        <v>0</v>
      </c>
      <c r="K13" s="20">
        <v>0</v>
      </c>
    </row>
    <row r="14" spans="1:11" ht="15" customHeight="1">
      <c r="A14" s="8" t="s">
        <v>218</v>
      </c>
      <c r="B14" s="9"/>
      <c r="C14" s="9"/>
      <c r="D14" s="9" t="s">
        <v>219</v>
      </c>
      <c r="E14" s="7">
        <v>50300</v>
      </c>
      <c r="F14" s="7">
        <v>50300</v>
      </c>
      <c r="G14" s="7">
        <v>0</v>
      </c>
      <c r="H14" s="7">
        <v>0</v>
      </c>
      <c r="I14" s="7">
        <v>0</v>
      </c>
      <c r="J14" s="7">
        <v>0</v>
      </c>
      <c r="K14" s="20">
        <v>0</v>
      </c>
    </row>
    <row r="15" spans="1:11" ht="15" customHeight="1">
      <c r="A15" s="8" t="s">
        <v>220</v>
      </c>
      <c r="B15" s="9"/>
      <c r="C15" s="9"/>
      <c r="D15" s="9" t="s">
        <v>221</v>
      </c>
      <c r="E15" s="7">
        <v>50300</v>
      </c>
      <c r="F15" s="7">
        <v>50300</v>
      </c>
      <c r="G15" s="7">
        <v>0</v>
      </c>
      <c r="H15" s="7">
        <v>0</v>
      </c>
      <c r="I15" s="7">
        <v>0</v>
      </c>
      <c r="J15" s="7">
        <v>0</v>
      </c>
      <c r="K15" s="20">
        <v>0</v>
      </c>
    </row>
    <row r="16" spans="1:11" ht="15" customHeight="1">
      <c r="A16" s="8" t="s">
        <v>222</v>
      </c>
      <c r="B16" s="9"/>
      <c r="C16" s="9"/>
      <c r="D16" s="9" t="s">
        <v>223</v>
      </c>
      <c r="E16" s="7">
        <v>13252726.84</v>
      </c>
      <c r="F16" s="7">
        <v>13252726.84</v>
      </c>
      <c r="G16" s="7">
        <v>0</v>
      </c>
      <c r="H16" s="7">
        <v>0</v>
      </c>
      <c r="I16" s="7">
        <v>0</v>
      </c>
      <c r="J16" s="7">
        <v>0</v>
      </c>
      <c r="K16" s="20">
        <v>0</v>
      </c>
    </row>
    <row r="17" spans="1:11" ht="15" customHeight="1">
      <c r="A17" s="8" t="s">
        <v>224</v>
      </c>
      <c r="B17" s="9"/>
      <c r="C17" s="9"/>
      <c r="D17" s="9" t="s">
        <v>225</v>
      </c>
      <c r="E17" s="7">
        <v>13252726.84</v>
      </c>
      <c r="F17" s="7">
        <v>13252726.84</v>
      </c>
      <c r="G17" s="7">
        <v>0</v>
      </c>
      <c r="H17" s="7">
        <v>0</v>
      </c>
      <c r="I17" s="7">
        <v>0</v>
      </c>
      <c r="J17" s="7">
        <v>0</v>
      </c>
      <c r="K17" s="20">
        <v>0</v>
      </c>
    </row>
    <row r="18" spans="1:11" ht="15" customHeight="1">
      <c r="A18" s="8" t="s">
        <v>226</v>
      </c>
      <c r="B18" s="9"/>
      <c r="C18" s="9"/>
      <c r="D18" s="9" t="s">
        <v>227</v>
      </c>
      <c r="E18" s="7">
        <v>11235865.06</v>
      </c>
      <c r="F18" s="7">
        <v>11235865.06</v>
      </c>
      <c r="G18" s="7">
        <v>0</v>
      </c>
      <c r="H18" s="7">
        <v>0</v>
      </c>
      <c r="I18" s="7">
        <v>0</v>
      </c>
      <c r="J18" s="7">
        <v>0</v>
      </c>
      <c r="K18" s="20">
        <v>0</v>
      </c>
    </row>
    <row r="19" spans="1:11" ht="15" customHeight="1">
      <c r="A19" s="8" t="s">
        <v>228</v>
      </c>
      <c r="B19" s="9"/>
      <c r="C19" s="9"/>
      <c r="D19" s="9" t="s">
        <v>229</v>
      </c>
      <c r="E19" s="7">
        <v>128716</v>
      </c>
      <c r="F19" s="7">
        <v>128716</v>
      </c>
      <c r="G19" s="7">
        <v>0</v>
      </c>
      <c r="H19" s="7">
        <v>0</v>
      </c>
      <c r="I19" s="7">
        <v>0</v>
      </c>
      <c r="J19" s="7">
        <v>0</v>
      </c>
      <c r="K19" s="20">
        <v>0</v>
      </c>
    </row>
    <row r="20" spans="1:11" ht="15" customHeight="1">
      <c r="A20" s="8" t="s">
        <v>230</v>
      </c>
      <c r="B20" s="9"/>
      <c r="C20" s="9"/>
      <c r="D20" s="9" t="s">
        <v>231</v>
      </c>
      <c r="E20" s="7">
        <v>250000</v>
      </c>
      <c r="F20" s="7">
        <v>250000</v>
      </c>
      <c r="G20" s="7">
        <v>0</v>
      </c>
      <c r="H20" s="7">
        <v>0</v>
      </c>
      <c r="I20" s="7">
        <v>0</v>
      </c>
      <c r="J20" s="7">
        <v>0</v>
      </c>
      <c r="K20" s="20">
        <v>0</v>
      </c>
    </row>
    <row r="21" spans="1:11" ht="15" customHeight="1">
      <c r="A21" s="8" t="s">
        <v>232</v>
      </c>
      <c r="B21" s="9"/>
      <c r="C21" s="9"/>
      <c r="D21" s="9" t="s">
        <v>233</v>
      </c>
      <c r="E21" s="7">
        <v>1074103.92</v>
      </c>
      <c r="F21" s="7">
        <v>1074103.92</v>
      </c>
      <c r="G21" s="7">
        <v>0</v>
      </c>
      <c r="H21" s="7">
        <v>0</v>
      </c>
      <c r="I21" s="7">
        <v>0</v>
      </c>
      <c r="J21" s="7">
        <v>0</v>
      </c>
      <c r="K21" s="20">
        <v>0</v>
      </c>
    </row>
    <row r="22" spans="1:11" ht="15" customHeight="1">
      <c r="A22" s="8" t="s">
        <v>234</v>
      </c>
      <c r="B22" s="9"/>
      <c r="C22" s="9"/>
      <c r="D22" s="9" t="s">
        <v>235</v>
      </c>
      <c r="E22" s="7">
        <v>11707.86</v>
      </c>
      <c r="F22" s="7">
        <v>11707.86</v>
      </c>
      <c r="G22" s="7">
        <v>0</v>
      </c>
      <c r="H22" s="7">
        <v>0</v>
      </c>
      <c r="I22" s="7">
        <v>0</v>
      </c>
      <c r="J22" s="7">
        <v>0</v>
      </c>
      <c r="K22" s="20">
        <v>0</v>
      </c>
    </row>
    <row r="23" spans="1:11" ht="15" customHeight="1">
      <c r="A23" s="8" t="s">
        <v>236</v>
      </c>
      <c r="B23" s="9"/>
      <c r="C23" s="9"/>
      <c r="D23" s="9" t="s">
        <v>237</v>
      </c>
      <c r="E23" s="7">
        <v>40000</v>
      </c>
      <c r="F23" s="7">
        <v>40000</v>
      </c>
      <c r="G23" s="7">
        <v>0</v>
      </c>
      <c r="H23" s="7">
        <v>0</v>
      </c>
      <c r="I23" s="7">
        <v>0</v>
      </c>
      <c r="J23" s="7">
        <v>0</v>
      </c>
      <c r="K23" s="20">
        <v>0</v>
      </c>
    </row>
    <row r="24" spans="1:11" ht="15" customHeight="1">
      <c r="A24" s="8" t="s">
        <v>238</v>
      </c>
      <c r="B24" s="9"/>
      <c r="C24" s="9"/>
      <c r="D24" s="9" t="s">
        <v>239</v>
      </c>
      <c r="E24" s="7">
        <v>100000</v>
      </c>
      <c r="F24" s="7">
        <v>100000</v>
      </c>
      <c r="G24" s="7">
        <v>0</v>
      </c>
      <c r="H24" s="7">
        <v>0</v>
      </c>
      <c r="I24" s="7">
        <v>0</v>
      </c>
      <c r="J24" s="7">
        <v>0</v>
      </c>
      <c r="K24" s="20">
        <v>0</v>
      </c>
    </row>
    <row r="25" spans="1:11" ht="15" customHeight="1">
      <c r="A25" s="8" t="s">
        <v>240</v>
      </c>
      <c r="B25" s="9"/>
      <c r="C25" s="9"/>
      <c r="D25" s="9" t="s">
        <v>241</v>
      </c>
      <c r="E25" s="7">
        <v>212334</v>
      </c>
      <c r="F25" s="7">
        <v>212334</v>
      </c>
      <c r="G25" s="7">
        <v>0</v>
      </c>
      <c r="H25" s="7">
        <v>0</v>
      </c>
      <c r="I25" s="7">
        <v>0</v>
      </c>
      <c r="J25" s="7">
        <v>0</v>
      </c>
      <c r="K25" s="20">
        <v>0</v>
      </c>
    </row>
    <row r="26" spans="1:11" ht="15" customHeight="1">
      <c r="A26" s="8" t="s">
        <v>242</v>
      </c>
      <c r="B26" s="9"/>
      <c r="C26" s="9"/>
      <c r="D26" s="9" t="s">
        <v>243</v>
      </c>
      <c r="E26" s="7">
        <v>200000</v>
      </c>
      <c r="F26" s="7">
        <v>200000</v>
      </c>
      <c r="G26" s="7">
        <v>0</v>
      </c>
      <c r="H26" s="7">
        <v>0</v>
      </c>
      <c r="I26" s="7">
        <v>0</v>
      </c>
      <c r="J26" s="7">
        <v>0</v>
      </c>
      <c r="K26" s="20">
        <v>0</v>
      </c>
    </row>
    <row r="27" spans="1:11" ht="15" customHeight="1">
      <c r="A27" s="8" t="s">
        <v>244</v>
      </c>
      <c r="B27" s="9"/>
      <c r="C27" s="9"/>
      <c r="D27" s="9" t="s">
        <v>245</v>
      </c>
      <c r="E27" s="7">
        <v>637043</v>
      </c>
      <c r="F27" s="7">
        <v>637043</v>
      </c>
      <c r="G27" s="7">
        <v>0</v>
      </c>
      <c r="H27" s="7">
        <v>0</v>
      </c>
      <c r="I27" s="7">
        <v>0</v>
      </c>
      <c r="J27" s="7">
        <v>0</v>
      </c>
      <c r="K27" s="20">
        <v>0</v>
      </c>
    </row>
    <row r="28" spans="1:11" ht="15" customHeight="1">
      <c r="A28" s="8" t="s">
        <v>246</v>
      </c>
      <c r="B28" s="9"/>
      <c r="C28" s="9"/>
      <c r="D28" s="9" t="s">
        <v>247</v>
      </c>
      <c r="E28" s="7">
        <v>637043</v>
      </c>
      <c r="F28" s="7">
        <v>637043</v>
      </c>
      <c r="G28" s="7">
        <v>0</v>
      </c>
      <c r="H28" s="7">
        <v>0</v>
      </c>
      <c r="I28" s="7">
        <v>0</v>
      </c>
      <c r="J28" s="7">
        <v>0</v>
      </c>
      <c r="K28" s="20">
        <v>0</v>
      </c>
    </row>
    <row r="29" spans="1:11" ht="15" customHeight="1">
      <c r="A29" s="8" t="s">
        <v>248</v>
      </c>
      <c r="B29" s="9"/>
      <c r="C29" s="9"/>
      <c r="D29" s="9" t="s">
        <v>249</v>
      </c>
      <c r="E29" s="7">
        <v>309452</v>
      </c>
      <c r="F29" s="7">
        <v>309452</v>
      </c>
      <c r="G29" s="7">
        <v>0</v>
      </c>
      <c r="H29" s="7">
        <v>0</v>
      </c>
      <c r="I29" s="7">
        <v>0</v>
      </c>
      <c r="J29" s="7">
        <v>0</v>
      </c>
      <c r="K29" s="20">
        <v>0</v>
      </c>
    </row>
    <row r="30" spans="1:11" ht="15" customHeight="1">
      <c r="A30" s="8" t="s">
        <v>250</v>
      </c>
      <c r="B30" s="9"/>
      <c r="C30" s="9"/>
      <c r="D30" s="9" t="s">
        <v>251</v>
      </c>
      <c r="E30" s="7">
        <v>327591</v>
      </c>
      <c r="F30" s="7">
        <v>327591</v>
      </c>
      <c r="G30" s="7">
        <v>0</v>
      </c>
      <c r="H30" s="7">
        <v>0</v>
      </c>
      <c r="I30" s="7">
        <v>0</v>
      </c>
      <c r="J30" s="7">
        <v>0</v>
      </c>
      <c r="K30" s="20">
        <v>0</v>
      </c>
    </row>
    <row r="31" spans="1:11" ht="15" customHeight="1">
      <c r="A31" s="8" t="s">
        <v>252</v>
      </c>
      <c r="B31" s="9"/>
      <c r="C31" s="9"/>
      <c r="D31" s="9" t="s">
        <v>253</v>
      </c>
      <c r="E31" s="7">
        <v>1180000</v>
      </c>
      <c r="F31" s="7">
        <v>1180000</v>
      </c>
      <c r="G31" s="7">
        <v>0</v>
      </c>
      <c r="H31" s="7">
        <v>0</v>
      </c>
      <c r="I31" s="7">
        <v>0</v>
      </c>
      <c r="J31" s="7">
        <v>0</v>
      </c>
      <c r="K31" s="20">
        <v>0</v>
      </c>
    </row>
    <row r="32" spans="1:11" ht="15" customHeight="1">
      <c r="A32" s="8" t="s">
        <v>254</v>
      </c>
      <c r="B32" s="9"/>
      <c r="C32" s="9"/>
      <c r="D32" s="9" t="s">
        <v>255</v>
      </c>
      <c r="E32" s="7">
        <v>1180000</v>
      </c>
      <c r="F32" s="7">
        <v>1180000</v>
      </c>
      <c r="G32" s="7">
        <v>0</v>
      </c>
      <c r="H32" s="7">
        <v>0</v>
      </c>
      <c r="I32" s="7">
        <v>0</v>
      </c>
      <c r="J32" s="7">
        <v>0</v>
      </c>
      <c r="K32" s="20">
        <v>0</v>
      </c>
    </row>
    <row r="33" spans="1:11" ht="15" customHeight="1">
      <c r="A33" s="11" t="s">
        <v>256</v>
      </c>
      <c r="B33" s="12"/>
      <c r="C33" s="12"/>
      <c r="D33" s="12" t="s">
        <v>257</v>
      </c>
      <c r="E33" s="66">
        <v>1180000</v>
      </c>
      <c r="F33" s="66">
        <v>1180000</v>
      </c>
      <c r="G33" s="66">
        <v>0</v>
      </c>
      <c r="H33" s="66">
        <v>0</v>
      </c>
      <c r="I33" s="66">
        <v>0</v>
      </c>
      <c r="J33" s="66">
        <v>0</v>
      </c>
      <c r="K33" s="69">
        <v>0</v>
      </c>
    </row>
    <row r="35" ht="14.25">
      <c r="G35" s="15" t="s">
        <v>258</v>
      </c>
    </row>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G13" sqref="G1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4" t="s">
        <v>259</v>
      </c>
    </row>
    <row r="2" ht="14.25">
      <c r="J2" s="16" t="s">
        <v>260</v>
      </c>
    </row>
    <row r="3" spans="1:10" ht="14.25">
      <c r="A3" s="1" t="s">
        <v>2</v>
      </c>
      <c r="F3" s="15" t="s">
        <v>3</v>
      </c>
      <c r="J3" s="16" t="s">
        <v>4</v>
      </c>
    </row>
    <row r="4" spans="1:10" ht="15" customHeight="1">
      <c r="A4" s="23" t="s">
        <v>7</v>
      </c>
      <c r="B4" s="24"/>
      <c r="C4" s="24"/>
      <c r="D4" s="24"/>
      <c r="E4" s="3" t="s">
        <v>139</v>
      </c>
      <c r="F4" s="3" t="s">
        <v>261</v>
      </c>
      <c r="G4" s="3" t="s">
        <v>262</v>
      </c>
      <c r="H4" s="3" t="s">
        <v>263</v>
      </c>
      <c r="I4" s="3" t="s">
        <v>264</v>
      </c>
      <c r="J4" s="17" t="s">
        <v>265</v>
      </c>
    </row>
    <row r="5" spans="1:10" ht="15" customHeight="1">
      <c r="A5" s="4" t="s">
        <v>204</v>
      </c>
      <c r="B5" s="5"/>
      <c r="C5" s="5"/>
      <c r="D5" s="6" t="s">
        <v>205</v>
      </c>
      <c r="E5" s="5"/>
      <c r="F5" s="5"/>
      <c r="G5" s="5"/>
      <c r="H5" s="5"/>
      <c r="I5" s="5"/>
      <c r="J5" s="18"/>
    </row>
    <row r="6" spans="1:10" ht="15" customHeight="1">
      <c r="A6" s="4"/>
      <c r="B6" s="5"/>
      <c r="C6" s="5"/>
      <c r="D6" s="6"/>
      <c r="E6" s="5"/>
      <c r="F6" s="5"/>
      <c r="G6" s="5"/>
      <c r="H6" s="5"/>
      <c r="I6" s="5"/>
      <c r="J6" s="18"/>
    </row>
    <row r="7" spans="1:10" ht="15" customHeight="1">
      <c r="A7" s="4"/>
      <c r="B7" s="5"/>
      <c r="C7" s="5"/>
      <c r="D7" s="6"/>
      <c r="E7" s="5"/>
      <c r="F7" s="5"/>
      <c r="G7" s="5"/>
      <c r="H7" s="5"/>
      <c r="I7" s="5"/>
      <c r="J7" s="18"/>
    </row>
    <row r="8" spans="1:10" ht="15" customHeight="1">
      <c r="A8" s="26" t="s">
        <v>206</v>
      </c>
      <c r="B8" s="6" t="s">
        <v>207</v>
      </c>
      <c r="C8" s="6" t="s">
        <v>208</v>
      </c>
      <c r="D8" s="6" t="s">
        <v>14</v>
      </c>
      <c r="E8" s="5" t="s">
        <v>16</v>
      </c>
      <c r="F8" s="5" t="s">
        <v>17</v>
      </c>
      <c r="G8" s="5" t="s">
        <v>18</v>
      </c>
      <c r="H8" s="5" t="s">
        <v>19</v>
      </c>
      <c r="I8" s="5" t="s">
        <v>20</v>
      </c>
      <c r="J8" s="18" t="s">
        <v>21</v>
      </c>
    </row>
    <row r="9" spans="1:10" ht="15" customHeight="1">
      <c r="A9" s="26"/>
      <c r="B9" s="6"/>
      <c r="C9" s="6"/>
      <c r="D9" s="6" t="s">
        <v>209</v>
      </c>
      <c r="E9" s="7">
        <v>14734224.51</v>
      </c>
      <c r="F9" s="7">
        <v>13079250.66</v>
      </c>
      <c r="G9" s="7">
        <v>1654973.85</v>
      </c>
      <c r="H9" s="7">
        <v>0</v>
      </c>
      <c r="I9" s="7">
        <v>0</v>
      </c>
      <c r="J9" s="20">
        <v>0</v>
      </c>
    </row>
    <row r="10" spans="1:10" ht="15" customHeight="1">
      <c r="A10" s="8" t="s">
        <v>210</v>
      </c>
      <c r="B10" s="9"/>
      <c r="C10" s="9"/>
      <c r="D10" s="9" t="s">
        <v>211</v>
      </c>
      <c r="E10" s="7">
        <v>558521.16</v>
      </c>
      <c r="F10" s="7">
        <v>558521.16</v>
      </c>
      <c r="G10" s="7">
        <v>0</v>
      </c>
      <c r="H10" s="7">
        <v>0</v>
      </c>
      <c r="I10" s="7">
        <v>0</v>
      </c>
      <c r="J10" s="20">
        <v>0</v>
      </c>
    </row>
    <row r="11" spans="1:10" ht="15" customHeight="1">
      <c r="A11" s="8" t="s">
        <v>212</v>
      </c>
      <c r="B11" s="9"/>
      <c r="C11" s="9"/>
      <c r="D11" s="9" t="s">
        <v>213</v>
      </c>
      <c r="E11" s="7">
        <v>558521.16</v>
      </c>
      <c r="F11" s="7">
        <v>558521.16</v>
      </c>
      <c r="G11" s="7">
        <v>0</v>
      </c>
      <c r="H11" s="7">
        <v>0</v>
      </c>
      <c r="I11" s="7">
        <v>0</v>
      </c>
      <c r="J11" s="20">
        <v>0</v>
      </c>
    </row>
    <row r="12" spans="1:10" ht="15" customHeight="1">
      <c r="A12" s="8" t="s">
        <v>214</v>
      </c>
      <c r="B12" s="9"/>
      <c r="C12" s="9"/>
      <c r="D12" s="9" t="s">
        <v>215</v>
      </c>
      <c r="E12" s="7">
        <v>558521.16</v>
      </c>
      <c r="F12" s="7">
        <v>558521.16</v>
      </c>
      <c r="G12" s="7">
        <v>0</v>
      </c>
      <c r="H12" s="7">
        <v>0</v>
      </c>
      <c r="I12" s="7">
        <v>0</v>
      </c>
      <c r="J12" s="20">
        <v>0</v>
      </c>
    </row>
    <row r="13" spans="1:10" ht="15" customHeight="1">
      <c r="A13" s="8" t="s">
        <v>216</v>
      </c>
      <c r="B13" s="9"/>
      <c r="C13" s="9"/>
      <c r="D13" s="9" t="s">
        <v>217</v>
      </c>
      <c r="E13" s="7">
        <v>50300</v>
      </c>
      <c r="F13" s="7">
        <v>0</v>
      </c>
      <c r="G13" s="7">
        <v>50300</v>
      </c>
      <c r="H13" s="7">
        <v>0</v>
      </c>
      <c r="I13" s="7">
        <v>0</v>
      </c>
      <c r="J13" s="20">
        <v>0</v>
      </c>
    </row>
    <row r="14" spans="1:10" ht="15" customHeight="1">
      <c r="A14" s="8" t="s">
        <v>218</v>
      </c>
      <c r="B14" s="9"/>
      <c r="C14" s="9"/>
      <c r="D14" s="9" t="s">
        <v>219</v>
      </c>
      <c r="E14" s="7">
        <v>50300</v>
      </c>
      <c r="F14" s="7">
        <v>0</v>
      </c>
      <c r="G14" s="7">
        <v>50300</v>
      </c>
      <c r="H14" s="7">
        <v>0</v>
      </c>
      <c r="I14" s="7">
        <v>0</v>
      </c>
      <c r="J14" s="20">
        <v>0</v>
      </c>
    </row>
    <row r="15" spans="1:10" ht="15" customHeight="1">
      <c r="A15" s="8" t="s">
        <v>220</v>
      </c>
      <c r="B15" s="9"/>
      <c r="C15" s="9"/>
      <c r="D15" s="9" t="s">
        <v>221</v>
      </c>
      <c r="E15" s="7">
        <v>50300</v>
      </c>
      <c r="F15" s="7">
        <v>0</v>
      </c>
      <c r="G15" s="7">
        <v>50300</v>
      </c>
      <c r="H15" s="7">
        <v>0</v>
      </c>
      <c r="I15" s="7">
        <v>0</v>
      </c>
      <c r="J15" s="20">
        <v>0</v>
      </c>
    </row>
    <row r="16" spans="1:10" ht="15" customHeight="1">
      <c r="A16" s="8" t="s">
        <v>222</v>
      </c>
      <c r="B16" s="9"/>
      <c r="C16" s="9"/>
      <c r="D16" s="9" t="s">
        <v>223</v>
      </c>
      <c r="E16" s="7">
        <v>12308360.35</v>
      </c>
      <c r="F16" s="7">
        <v>11503686.5</v>
      </c>
      <c r="G16" s="7">
        <v>804673.85</v>
      </c>
      <c r="H16" s="7">
        <v>0</v>
      </c>
      <c r="I16" s="7">
        <v>0</v>
      </c>
      <c r="J16" s="20">
        <v>0</v>
      </c>
    </row>
    <row r="17" spans="1:10" ht="15" customHeight="1">
      <c r="A17" s="8" t="s">
        <v>224</v>
      </c>
      <c r="B17" s="9"/>
      <c r="C17" s="9"/>
      <c r="D17" s="9" t="s">
        <v>225</v>
      </c>
      <c r="E17" s="7">
        <v>12308360.35</v>
      </c>
      <c r="F17" s="7">
        <v>11503686.5</v>
      </c>
      <c r="G17" s="7">
        <v>804673.85</v>
      </c>
      <c r="H17" s="7">
        <v>0</v>
      </c>
      <c r="I17" s="7">
        <v>0</v>
      </c>
      <c r="J17" s="20">
        <v>0</v>
      </c>
    </row>
    <row r="18" spans="1:10" ht="15" customHeight="1">
      <c r="A18" s="8" t="s">
        <v>226</v>
      </c>
      <c r="B18" s="9"/>
      <c r="C18" s="9"/>
      <c r="D18" s="9" t="s">
        <v>227</v>
      </c>
      <c r="E18" s="7">
        <v>10291498.57</v>
      </c>
      <c r="F18" s="7">
        <v>9876824.72</v>
      </c>
      <c r="G18" s="7">
        <v>414673.85</v>
      </c>
      <c r="H18" s="7">
        <v>0</v>
      </c>
      <c r="I18" s="7">
        <v>0</v>
      </c>
      <c r="J18" s="20">
        <v>0</v>
      </c>
    </row>
    <row r="19" spans="1:10" ht="15" customHeight="1">
      <c r="A19" s="8" t="s">
        <v>228</v>
      </c>
      <c r="B19" s="9"/>
      <c r="C19" s="9"/>
      <c r="D19" s="9" t="s">
        <v>229</v>
      </c>
      <c r="E19" s="7">
        <v>128716</v>
      </c>
      <c r="F19" s="7">
        <v>128716</v>
      </c>
      <c r="G19" s="7">
        <v>0</v>
      </c>
      <c r="H19" s="7">
        <v>0</v>
      </c>
      <c r="I19" s="7">
        <v>0</v>
      </c>
      <c r="J19" s="20">
        <v>0</v>
      </c>
    </row>
    <row r="20" spans="1:10" ht="15" customHeight="1">
      <c r="A20" s="8" t="s">
        <v>230</v>
      </c>
      <c r="B20" s="9"/>
      <c r="C20" s="9"/>
      <c r="D20" s="9" t="s">
        <v>231</v>
      </c>
      <c r="E20" s="7">
        <v>250000</v>
      </c>
      <c r="F20" s="7">
        <v>0</v>
      </c>
      <c r="G20" s="7">
        <v>250000</v>
      </c>
      <c r="H20" s="7">
        <v>0</v>
      </c>
      <c r="I20" s="7">
        <v>0</v>
      </c>
      <c r="J20" s="20">
        <v>0</v>
      </c>
    </row>
    <row r="21" spans="1:10" ht="15" customHeight="1">
      <c r="A21" s="8" t="s">
        <v>232</v>
      </c>
      <c r="B21" s="9"/>
      <c r="C21" s="9"/>
      <c r="D21" s="9" t="s">
        <v>233</v>
      </c>
      <c r="E21" s="7">
        <v>1074103.92</v>
      </c>
      <c r="F21" s="7">
        <v>1074103.92</v>
      </c>
      <c r="G21" s="7">
        <v>0</v>
      </c>
      <c r="H21" s="7">
        <v>0</v>
      </c>
      <c r="I21" s="7">
        <v>0</v>
      </c>
      <c r="J21" s="20">
        <v>0</v>
      </c>
    </row>
    <row r="22" spans="1:10" ht="15" customHeight="1">
      <c r="A22" s="8" t="s">
        <v>234</v>
      </c>
      <c r="B22" s="9"/>
      <c r="C22" s="9"/>
      <c r="D22" s="9" t="s">
        <v>235</v>
      </c>
      <c r="E22" s="7">
        <v>11707.86</v>
      </c>
      <c r="F22" s="7">
        <v>11707.86</v>
      </c>
      <c r="G22" s="7">
        <v>0</v>
      </c>
      <c r="H22" s="7">
        <v>0</v>
      </c>
      <c r="I22" s="7">
        <v>0</v>
      </c>
      <c r="J22" s="20">
        <v>0</v>
      </c>
    </row>
    <row r="23" spans="1:10" ht="15" customHeight="1">
      <c r="A23" s="8" t="s">
        <v>236</v>
      </c>
      <c r="B23" s="9"/>
      <c r="C23" s="9"/>
      <c r="D23" s="9" t="s">
        <v>237</v>
      </c>
      <c r="E23" s="7">
        <v>40000</v>
      </c>
      <c r="F23" s="7">
        <v>0</v>
      </c>
      <c r="G23" s="7">
        <v>40000</v>
      </c>
      <c r="H23" s="7">
        <v>0</v>
      </c>
      <c r="I23" s="7">
        <v>0</v>
      </c>
      <c r="J23" s="20">
        <v>0</v>
      </c>
    </row>
    <row r="24" spans="1:10" ht="15" customHeight="1">
      <c r="A24" s="8" t="s">
        <v>238</v>
      </c>
      <c r="B24" s="9"/>
      <c r="C24" s="9"/>
      <c r="D24" s="9" t="s">
        <v>239</v>
      </c>
      <c r="E24" s="7">
        <v>100000</v>
      </c>
      <c r="F24" s="7">
        <v>0</v>
      </c>
      <c r="G24" s="7">
        <v>100000</v>
      </c>
      <c r="H24" s="7">
        <v>0</v>
      </c>
      <c r="I24" s="7">
        <v>0</v>
      </c>
      <c r="J24" s="20">
        <v>0</v>
      </c>
    </row>
    <row r="25" spans="1:10" ht="15" customHeight="1">
      <c r="A25" s="8" t="s">
        <v>240</v>
      </c>
      <c r="B25" s="9"/>
      <c r="C25" s="9"/>
      <c r="D25" s="9" t="s">
        <v>241</v>
      </c>
      <c r="E25" s="7">
        <v>212334</v>
      </c>
      <c r="F25" s="7">
        <v>212334</v>
      </c>
      <c r="G25" s="7">
        <v>0</v>
      </c>
      <c r="H25" s="7">
        <v>0</v>
      </c>
      <c r="I25" s="7">
        <v>0</v>
      </c>
      <c r="J25" s="20">
        <v>0</v>
      </c>
    </row>
    <row r="26" spans="1:10" ht="15" customHeight="1">
      <c r="A26" s="8" t="s">
        <v>242</v>
      </c>
      <c r="B26" s="9"/>
      <c r="C26" s="9"/>
      <c r="D26" s="9" t="s">
        <v>243</v>
      </c>
      <c r="E26" s="7">
        <v>200000</v>
      </c>
      <c r="F26" s="7">
        <v>200000</v>
      </c>
      <c r="G26" s="7">
        <v>0</v>
      </c>
      <c r="H26" s="7">
        <v>0</v>
      </c>
      <c r="I26" s="7">
        <v>0</v>
      </c>
      <c r="J26" s="20">
        <v>0</v>
      </c>
    </row>
    <row r="27" spans="1:10" ht="15" customHeight="1">
      <c r="A27" s="8" t="s">
        <v>244</v>
      </c>
      <c r="B27" s="9"/>
      <c r="C27" s="9"/>
      <c r="D27" s="9" t="s">
        <v>245</v>
      </c>
      <c r="E27" s="7">
        <v>637043</v>
      </c>
      <c r="F27" s="7">
        <v>637043</v>
      </c>
      <c r="G27" s="7">
        <v>0</v>
      </c>
      <c r="H27" s="7">
        <v>0</v>
      </c>
      <c r="I27" s="7">
        <v>0</v>
      </c>
      <c r="J27" s="20">
        <v>0</v>
      </c>
    </row>
    <row r="28" spans="1:10" ht="15" customHeight="1">
      <c r="A28" s="8" t="s">
        <v>246</v>
      </c>
      <c r="B28" s="9"/>
      <c r="C28" s="9"/>
      <c r="D28" s="9" t="s">
        <v>247</v>
      </c>
      <c r="E28" s="7">
        <v>637043</v>
      </c>
      <c r="F28" s="7">
        <v>637043</v>
      </c>
      <c r="G28" s="7">
        <v>0</v>
      </c>
      <c r="H28" s="7">
        <v>0</v>
      </c>
      <c r="I28" s="7">
        <v>0</v>
      </c>
      <c r="J28" s="20">
        <v>0</v>
      </c>
    </row>
    <row r="29" spans="1:10" ht="15" customHeight="1">
      <c r="A29" s="8" t="s">
        <v>248</v>
      </c>
      <c r="B29" s="9"/>
      <c r="C29" s="9"/>
      <c r="D29" s="9" t="s">
        <v>249</v>
      </c>
      <c r="E29" s="7">
        <v>309452</v>
      </c>
      <c r="F29" s="7">
        <v>309452</v>
      </c>
      <c r="G29" s="7">
        <v>0</v>
      </c>
      <c r="H29" s="7">
        <v>0</v>
      </c>
      <c r="I29" s="7">
        <v>0</v>
      </c>
      <c r="J29" s="20">
        <v>0</v>
      </c>
    </row>
    <row r="30" spans="1:10" ht="15" customHeight="1">
      <c r="A30" s="8" t="s">
        <v>250</v>
      </c>
      <c r="B30" s="9"/>
      <c r="C30" s="9"/>
      <c r="D30" s="9" t="s">
        <v>251</v>
      </c>
      <c r="E30" s="7">
        <v>327591</v>
      </c>
      <c r="F30" s="7">
        <v>327591</v>
      </c>
      <c r="G30" s="7">
        <v>0</v>
      </c>
      <c r="H30" s="7">
        <v>0</v>
      </c>
      <c r="I30" s="7">
        <v>0</v>
      </c>
      <c r="J30" s="20">
        <v>0</v>
      </c>
    </row>
    <row r="31" spans="1:10" ht="15" customHeight="1">
      <c r="A31" s="8" t="s">
        <v>252</v>
      </c>
      <c r="B31" s="9"/>
      <c r="C31" s="9"/>
      <c r="D31" s="9" t="s">
        <v>253</v>
      </c>
      <c r="E31" s="7">
        <v>1180000</v>
      </c>
      <c r="F31" s="7">
        <v>380000</v>
      </c>
      <c r="G31" s="7">
        <v>800000</v>
      </c>
      <c r="H31" s="7">
        <v>0</v>
      </c>
      <c r="I31" s="7">
        <v>0</v>
      </c>
      <c r="J31" s="20">
        <v>0</v>
      </c>
    </row>
    <row r="32" spans="1:10" ht="15" customHeight="1">
      <c r="A32" s="8" t="s">
        <v>254</v>
      </c>
      <c r="B32" s="9"/>
      <c r="C32" s="9"/>
      <c r="D32" s="9" t="s">
        <v>255</v>
      </c>
      <c r="E32" s="7">
        <v>1180000</v>
      </c>
      <c r="F32" s="7">
        <v>380000</v>
      </c>
      <c r="G32" s="7">
        <v>800000</v>
      </c>
      <c r="H32" s="7">
        <v>0</v>
      </c>
      <c r="I32" s="7">
        <v>0</v>
      </c>
      <c r="J32" s="20">
        <v>0</v>
      </c>
    </row>
    <row r="33" spans="1:10" ht="15" customHeight="1">
      <c r="A33" s="11" t="s">
        <v>256</v>
      </c>
      <c r="B33" s="12"/>
      <c r="C33" s="12"/>
      <c r="D33" s="12" t="s">
        <v>257</v>
      </c>
      <c r="E33" s="66">
        <v>1180000</v>
      </c>
      <c r="F33" s="66">
        <v>380000</v>
      </c>
      <c r="G33" s="66">
        <v>800000</v>
      </c>
      <c r="H33" s="66">
        <v>0</v>
      </c>
      <c r="I33" s="66">
        <v>0</v>
      </c>
      <c r="J33" s="69">
        <v>0</v>
      </c>
    </row>
    <row r="35" ht="14.25">
      <c r="F35" s="15" t="s">
        <v>266</v>
      </c>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workbookViewId="0" topLeftCell="A1">
      <selection activeCell="A10" sqref="A10:IV3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4" t="s">
        <v>267</v>
      </c>
    </row>
    <row r="2" ht="14.25">
      <c r="T2" s="16" t="s">
        <v>268</v>
      </c>
    </row>
    <row r="3" spans="1:20" ht="14.25">
      <c r="A3" s="1" t="s">
        <v>2</v>
      </c>
      <c r="K3" s="15" t="s">
        <v>3</v>
      </c>
      <c r="T3" s="16" t="s">
        <v>4</v>
      </c>
    </row>
    <row r="4" spans="1:20" ht="15" customHeight="1">
      <c r="A4" s="2" t="s">
        <v>7</v>
      </c>
      <c r="B4" s="3"/>
      <c r="C4" s="3"/>
      <c r="D4" s="3"/>
      <c r="E4" s="3" t="s">
        <v>269</v>
      </c>
      <c r="F4" s="3"/>
      <c r="G4" s="3"/>
      <c r="H4" s="3" t="s">
        <v>270</v>
      </c>
      <c r="I4" s="3"/>
      <c r="J4" s="3"/>
      <c r="K4" s="3" t="s">
        <v>271</v>
      </c>
      <c r="L4" s="3"/>
      <c r="M4" s="3"/>
      <c r="N4" s="3"/>
      <c r="O4" s="3"/>
      <c r="P4" s="3" t="s">
        <v>272</v>
      </c>
      <c r="Q4" s="3"/>
      <c r="R4" s="3"/>
      <c r="S4" s="70"/>
      <c r="T4" s="17"/>
    </row>
    <row r="5" spans="1:20" ht="15" customHeight="1">
      <c r="A5" s="4" t="s">
        <v>204</v>
      </c>
      <c r="B5" s="5"/>
      <c r="C5" s="5"/>
      <c r="D5" s="5" t="s">
        <v>205</v>
      </c>
      <c r="E5" s="5" t="s">
        <v>209</v>
      </c>
      <c r="F5" s="5" t="s">
        <v>273</v>
      </c>
      <c r="G5" s="5" t="s">
        <v>274</v>
      </c>
      <c r="H5" s="5" t="s">
        <v>209</v>
      </c>
      <c r="I5" s="5" t="s">
        <v>261</v>
      </c>
      <c r="J5" s="5" t="s">
        <v>262</v>
      </c>
      <c r="K5" s="5" t="s">
        <v>209</v>
      </c>
      <c r="L5" s="5" t="s">
        <v>261</v>
      </c>
      <c r="M5" s="5"/>
      <c r="N5" s="5"/>
      <c r="O5" s="5" t="s">
        <v>262</v>
      </c>
      <c r="P5" s="5" t="s">
        <v>209</v>
      </c>
      <c r="Q5" s="5" t="s">
        <v>273</v>
      </c>
      <c r="R5" s="5" t="s">
        <v>274</v>
      </c>
      <c r="S5" s="71"/>
      <c r="T5" s="18"/>
    </row>
    <row r="6" spans="1:20" ht="13.5" customHeight="1">
      <c r="A6" s="4"/>
      <c r="B6" s="5"/>
      <c r="C6" s="5"/>
      <c r="D6" s="5"/>
      <c r="E6" s="5"/>
      <c r="F6" s="5"/>
      <c r="G6" s="5"/>
      <c r="H6" s="5"/>
      <c r="I6" s="5"/>
      <c r="J6" s="5"/>
      <c r="K6" s="5"/>
      <c r="L6" s="5" t="s">
        <v>185</v>
      </c>
      <c r="M6" s="5" t="s">
        <v>275</v>
      </c>
      <c r="N6" s="5" t="s">
        <v>276</v>
      </c>
      <c r="O6" s="5"/>
      <c r="P6" s="5"/>
      <c r="Q6" s="5"/>
      <c r="R6" s="5" t="s">
        <v>185</v>
      </c>
      <c r="S6" s="5" t="s">
        <v>277</v>
      </c>
      <c r="T6" s="18" t="s">
        <v>278</v>
      </c>
    </row>
    <row r="7" spans="1:20" ht="30.75" customHeight="1">
      <c r="A7" s="4"/>
      <c r="B7" s="5"/>
      <c r="C7" s="5"/>
      <c r="D7" s="5"/>
      <c r="E7" s="5"/>
      <c r="F7" s="5"/>
      <c r="G7" s="5"/>
      <c r="H7" s="5"/>
      <c r="I7" s="5"/>
      <c r="J7" s="5"/>
      <c r="K7" s="5"/>
      <c r="L7" s="5"/>
      <c r="M7" s="5"/>
      <c r="N7" s="5"/>
      <c r="O7" s="5"/>
      <c r="P7" s="5"/>
      <c r="Q7" s="5"/>
      <c r="R7" s="5"/>
      <c r="S7" s="5"/>
      <c r="T7" s="18"/>
    </row>
    <row r="8" spans="1:20" ht="15" customHeight="1">
      <c r="A8" s="4" t="s">
        <v>206</v>
      </c>
      <c r="B8" s="5" t="s">
        <v>207</v>
      </c>
      <c r="C8" s="5" t="s">
        <v>208</v>
      </c>
      <c r="D8" s="5" t="s">
        <v>14</v>
      </c>
      <c r="E8" s="6" t="s">
        <v>16</v>
      </c>
      <c r="F8" s="6" t="s">
        <v>17</v>
      </c>
      <c r="G8" s="6" t="s">
        <v>18</v>
      </c>
      <c r="H8" s="6" t="s">
        <v>19</v>
      </c>
      <c r="I8" s="6" t="s">
        <v>20</v>
      </c>
      <c r="J8" s="6" t="s">
        <v>21</v>
      </c>
      <c r="K8" s="6" t="s">
        <v>22</v>
      </c>
      <c r="L8" s="6" t="s">
        <v>23</v>
      </c>
      <c r="M8" s="6" t="s">
        <v>24</v>
      </c>
      <c r="N8" s="6" t="s">
        <v>68</v>
      </c>
      <c r="O8" s="6" t="s">
        <v>72</v>
      </c>
      <c r="P8" s="6" t="s">
        <v>78</v>
      </c>
      <c r="Q8" s="6" t="s">
        <v>83</v>
      </c>
      <c r="R8" s="6" t="s">
        <v>88</v>
      </c>
      <c r="S8" s="6" t="s">
        <v>93</v>
      </c>
      <c r="T8" s="19" t="s">
        <v>98</v>
      </c>
    </row>
    <row r="9" spans="1:20" ht="15" customHeight="1">
      <c r="A9" s="4"/>
      <c r="B9" s="5"/>
      <c r="C9" s="5"/>
      <c r="D9" s="5" t="s">
        <v>209</v>
      </c>
      <c r="E9" s="7">
        <v>1455741.46</v>
      </c>
      <c r="F9" s="7">
        <v>1455741.46</v>
      </c>
      <c r="G9" s="7">
        <v>0</v>
      </c>
      <c r="H9" s="7">
        <v>15628291</v>
      </c>
      <c r="I9" s="7">
        <v>14023617.15</v>
      </c>
      <c r="J9" s="7">
        <v>1604673.85</v>
      </c>
      <c r="K9" s="7">
        <v>14543884.51</v>
      </c>
      <c r="L9" s="7">
        <v>12939210.66</v>
      </c>
      <c r="M9" s="7">
        <v>9238105.31</v>
      </c>
      <c r="N9" s="7">
        <v>3701105.35</v>
      </c>
      <c r="O9" s="7">
        <v>1604673.85</v>
      </c>
      <c r="P9" s="7">
        <v>2540147.95</v>
      </c>
      <c r="Q9" s="7">
        <v>2540147.95</v>
      </c>
      <c r="R9" s="7">
        <v>0</v>
      </c>
      <c r="S9" s="7">
        <v>0</v>
      </c>
      <c r="T9" s="20">
        <v>0</v>
      </c>
    </row>
    <row r="10" spans="1:20" ht="18" customHeight="1">
      <c r="A10" s="8" t="s">
        <v>210</v>
      </c>
      <c r="B10" s="9"/>
      <c r="C10" s="9"/>
      <c r="D10" s="9" t="s">
        <v>211</v>
      </c>
      <c r="E10" s="7">
        <v>0</v>
      </c>
      <c r="F10" s="7">
        <v>0</v>
      </c>
      <c r="G10" s="7">
        <v>0</v>
      </c>
      <c r="H10" s="7">
        <v>558521.16</v>
      </c>
      <c r="I10" s="7">
        <v>558521.16</v>
      </c>
      <c r="J10" s="7">
        <v>0</v>
      </c>
      <c r="K10" s="7">
        <v>558521.16</v>
      </c>
      <c r="L10" s="7">
        <v>558521.16</v>
      </c>
      <c r="M10" s="7">
        <v>32916</v>
      </c>
      <c r="N10" s="7">
        <v>525605.16</v>
      </c>
      <c r="O10" s="7">
        <v>0</v>
      </c>
      <c r="P10" s="7">
        <v>0</v>
      </c>
      <c r="Q10" s="7">
        <v>0</v>
      </c>
      <c r="R10" s="7">
        <v>0</v>
      </c>
      <c r="S10" s="7">
        <v>0</v>
      </c>
      <c r="T10" s="20">
        <v>0</v>
      </c>
    </row>
    <row r="11" spans="1:20" ht="18" customHeight="1">
      <c r="A11" s="8" t="s">
        <v>212</v>
      </c>
      <c r="B11" s="9"/>
      <c r="C11" s="9"/>
      <c r="D11" s="9" t="s">
        <v>213</v>
      </c>
      <c r="E11" s="7">
        <v>0</v>
      </c>
      <c r="F11" s="7">
        <v>0</v>
      </c>
      <c r="G11" s="7">
        <v>0</v>
      </c>
      <c r="H11" s="7">
        <v>558521.16</v>
      </c>
      <c r="I11" s="7">
        <v>558521.16</v>
      </c>
      <c r="J11" s="7">
        <v>0</v>
      </c>
      <c r="K11" s="7">
        <v>558521.16</v>
      </c>
      <c r="L11" s="7">
        <v>558521.16</v>
      </c>
      <c r="M11" s="7">
        <v>32916</v>
      </c>
      <c r="N11" s="7">
        <v>525605.16</v>
      </c>
      <c r="O11" s="7">
        <v>0</v>
      </c>
      <c r="P11" s="7">
        <v>0</v>
      </c>
      <c r="Q11" s="7">
        <v>0</v>
      </c>
      <c r="R11" s="7">
        <v>0</v>
      </c>
      <c r="S11" s="7">
        <v>0</v>
      </c>
      <c r="T11" s="20">
        <v>0</v>
      </c>
    </row>
    <row r="12" spans="1:20" ht="18" customHeight="1">
      <c r="A12" s="8" t="s">
        <v>214</v>
      </c>
      <c r="B12" s="9"/>
      <c r="C12" s="9"/>
      <c r="D12" s="9" t="s">
        <v>215</v>
      </c>
      <c r="E12" s="7">
        <v>0</v>
      </c>
      <c r="F12" s="7">
        <v>0</v>
      </c>
      <c r="G12" s="7">
        <v>0</v>
      </c>
      <c r="H12" s="7">
        <v>558521.16</v>
      </c>
      <c r="I12" s="7">
        <v>558521.16</v>
      </c>
      <c r="J12" s="7">
        <v>0</v>
      </c>
      <c r="K12" s="7">
        <v>558521.16</v>
      </c>
      <c r="L12" s="7">
        <v>558521.16</v>
      </c>
      <c r="M12" s="7">
        <v>32916</v>
      </c>
      <c r="N12" s="7">
        <v>525605.16</v>
      </c>
      <c r="O12" s="7">
        <v>0</v>
      </c>
      <c r="P12" s="7">
        <v>0</v>
      </c>
      <c r="Q12" s="7">
        <v>0</v>
      </c>
      <c r="R12" s="7">
        <v>0</v>
      </c>
      <c r="S12" s="7">
        <v>0</v>
      </c>
      <c r="T12" s="20">
        <v>0</v>
      </c>
    </row>
    <row r="13" spans="1:20" ht="18" customHeight="1">
      <c r="A13" s="8" t="s">
        <v>222</v>
      </c>
      <c r="B13" s="9"/>
      <c r="C13" s="9"/>
      <c r="D13" s="9" t="s">
        <v>223</v>
      </c>
      <c r="E13" s="7">
        <v>1455741.46</v>
      </c>
      <c r="F13" s="7">
        <v>1455741.46</v>
      </c>
      <c r="G13" s="7">
        <v>0</v>
      </c>
      <c r="H13" s="7">
        <v>13252726.84</v>
      </c>
      <c r="I13" s="7">
        <v>12448052.99</v>
      </c>
      <c r="J13" s="7">
        <v>804673.85</v>
      </c>
      <c r="K13" s="7">
        <v>12168320.35</v>
      </c>
      <c r="L13" s="7">
        <v>11363646.5</v>
      </c>
      <c r="M13" s="7">
        <v>8821246.81</v>
      </c>
      <c r="N13" s="7">
        <v>2542399.69</v>
      </c>
      <c r="O13" s="7">
        <v>804673.85</v>
      </c>
      <c r="P13" s="7">
        <v>2540147.95</v>
      </c>
      <c r="Q13" s="7">
        <v>2540147.95</v>
      </c>
      <c r="R13" s="7">
        <v>0</v>
      </c>
      <c r="S13" s="7">
        <v>0</v>
      </c>
      <c r="T13" s="20">
        <v>0</v>
      </c>
    </row>
    <row r="14" spans="1:20" ht="18" customHeight="1">
      <c r="A14" s="8" t="s">
        <v>224</v>
      </c>
      <c r="B14" s="9"/>
      <c r="C14" s="9"/>
      <c r="D14" s="9" t="s">
        <v>225</v>
      </c>
      <c r="E14" s="7">
        <v>1455741.46</v>
      </c>
      <c r="F14" s="7">
        <v>1455741.46</v>
      </c>
      <c r="G14" s="7">
        <v>0</v>
      </c>
      <c r="H14" s="7">
        <v>13252726.84</v>
      </c>
      <c r="I14" s="7">
        <v>12448052.99</v>
      </c>
      <c r="J14" s="7">
        <v>804673.85</v>
      </c>
      <c r="K14" s="7">
        <v>12168320.35</v>
      </c>
      <c r="L14" s="7">
        <v>11363646.5</v>
      </c>
      <c r="M14" s="7">
        <v>8821246.81</v>
      </c>
      <c r="N14" s="7">
        <v>2542399.69</v>
      </c>
      <c r="O14" s="7">
        <v>804673.85</v>
      </c>
      <c r="P14" s="7">
        <v>2540147.95</v>
      </c>
      <c r="Q14" s="7">
        <v>2540147.95</v>
      </c>
      <c r="R14" s="7">
        <v>0</v>
      </c>
      <c r="S14" s="7">
        <v>0</v>
      </c>
      <c r="T14" s="20">
        <v>0</v>
      </c>
    </row>
    <row r="15" spans="1:20" ht="18" customHeight="1">
      <c r="A15" s="8" t="s">
        <v>226</v>
      </c>
      <c r="B15" s="9"/>
      <c r="C15" s="9"/>
      <c r="D15" s="9" t="s">
        <v>227</v>
      </c>
      <c r="E15" s="7">
        <v>1455741.46</v>
      </c>
      <c r="F15" s="7">
        <v>1455741.46</v>
      </c>
      <c r="G15" s="7">
        <v>0</v>
      </c>
      <c r="H15" s="7">
        <v>11235865.06</v>
      </c>
      <c r="I15" s="7">
        <v>10821191.21</v>
      </c>
      <c r="J15" s="7">
        <v>414673.85</v>
      </c>
      <c r="K15" s="7">
        <v>10151458.57</v>
      </c>
      <c r="L15" s="7">
        <v>9736784.72</v>
      </c>
      <c r="M15" s="7">
        <v>8599802.31</v>
      </c>
      <c r="N15" s="7">
        <v>1136982.41</v>
      </c>
      <c r="O15" s="7">
        <v>414673.85</v>
      </c>
      <c r="P15" s="7">
        <v>2540147.95</v>
      </c>
      <c r="Q15" s="7">
        <v>2540147.95</v>
      </c>
      <c r="R15" s="7">
        <v>0</v>
      </c>
      <c r="S15" s="7">
        <v>0</v>
      </c>
      <c r="T15" s="20">
        <v>0</v>
      </c>
    </row>
    <row r="16" spans="1:20" ht="18" customHeight="1">
      <c r="A16" s="8" t="s">
        <v>228</v>
      </c>
      <c r="B16" s="9"/>
      <c r="C16" s="9"/>
      <c r="D16" s="9" t="s">
        <v>229</v>
      </c>
      <c r="E16" s="7">
        <v>0</v>
      </c>
      <c r="F16" s="7">
        <v>0</v>
      </c>
      <c r="G16" s="7">
        <v>0</v>
      </c>
      <c r="H16" s="7">
        <v>128716</v>
      </c>
      <c r="I16" s="7">
        <v>128716</v>
      </c>
      <c r="J16" s="7">
        <v>0</v>
      </c>
      <c r="K16" s="7">
        <v>128716</v>
      </c>
      <c r="L16" s="7">
        <v>128716</v>
      </c>
      <c r="M16" s="7">
        <v>12444</v>
      </c>
      <c r="N16" s="7">
        <v>116272</v>
      </c>
      <c r="O16" s="7">
        <v>0</v>
      </c>
      <c r="P16" s="7">
        <v>0</v>
      </c>
      <c r="Q16" s="7">
        <v>0</v>
      </c>
      <c r="R16" s="7">
        <v>0</v>
      </c>
      <c r="S16" s="7">
        <v>0</v>
      </c>
      <c r="T16" s="20">
        <v>0</v>
      </c>
    </row>
    <row r="17" spans="1:20" ht="18" customHeight="1">
      <c r="A17" s="8" t="s">
        <v>230</v>
      </c>
      <c r="B17" s="9"/>
      <c r="C17" s="9"/>
      <c r="D17" s="9" t="s">
        <v>231</v>
      </c>
      <c r="E17" s="7">
        <v>0</v>
      </c>
      <c r="F17" s="7">
        <v>0</v>
      </c>
      <c r="G17" s="7">
        <v>0</v>
      </c>
      <c r="H17" s="7">
        <v>250000</v>
      </c>
      <c r="I17" s="7">
        <v>0</v>
      </c>
      <c r="J17" s="7">
        <v>250000</v>
      </c>
      <c r="K17" s="7">
        <v>250000</v>
      </c>
      <c r="L17" s="7">
        <v>0</v>
      </c>
      <c r="M17" s="7">
        <v>0</v>
      </c>
      <c r="N17" s="7">
        <v>0</v>
      </c>
      <c r="O17" s="7">
        <v>250000</v>
      </c>
      <c r="P17" s="7">
        <v>0</v>
      </c>
      <c r="Q17" s="7">
        <v>0</v>
      </c>
      <c r="R17" s="7">
        <v>0</v>
      </c>
      <c r="S17" s="7">
        <v>0</v>
      </c>
      <c r="T17" s="20">
        <v>0</v>
      </c>
    </row>
    <row r="18" spans="1:20" ht="18" customHeight="1">
      <c r="A18" s="8" t="s">
        <v>232</v>
      </c>
      <c r="B18" s="9"/>
      <c r="C18" s="9"/>
      <c r="D18" s="9" t="s">
        <v>233</v>
      </c>
      <c r="E18" s="7">
        <v>0</v>
      </c>
      <c r="F18" s="7">
        <v>0</v>
      </c>
      <c r="G18" s="7">
        <v>0</v>
      </c>
      <c r="H18" s="7">
        <v>1074103.92</v>
      </c>
      <c r="I18" s="7">
        <v>1074103.92</v>
      </c>
      <c r="J18" s="7">
        <v>0</v>
      </c>
      <c r="K18" s="7">
        <v>1074103.92</v>
      </c>
      <c r="L18" s="7">
        <v>1074103.92</v>
      </c>
      <c r="M18" s="7">
        <v>0</v>
      </c>
      <c r="N18" s="7">
        <v>1074103.92</v>
      </c>
      <c r="O18" s="7">
        <v>0</v>
      </c>
      <c r="P18" s="7">
        <v>0</v>
      </c>
      <c r="Q18" s="7">
        <v>0</v>
      </c>
      <c r="R18" s="7">
        <v>0</v>
      </c>
      <c r="S18" s="7">
        <v>0</v>
      </c>
      <c r="T18" s="20">
        <v>0</v>
      </c>
    </row>
    <row r="19" spans="1:20" ht="18" customHeight="1">
      <c r="A19" s="8" t="s">
        <v>234</v>
      </c>
      <c r="B19" s="9"/>
      <c r="C19" s="9"/>
      <c r="D19" s="9" t="s">
        <v>235</v>
      </c>
      <c r="E19" s="7">
        <v>0</v>
      </c>
      <c r="F19" s="7">
        <v>0</v>
      </c>
      <c r="G19" s="7">
        <v>0</v>
      </c>
      <c r="H19" s="7">
        <v>11707.86</v>
      </c>
      <c r="I19" s="7">
        <v>11707.86</v>
      </c>
      <c r="J19" s="7">
        <v>0</v>
      </c>
      <c r="K19" s="7">
        <v>11707.86</v>
      </c>
      <c r="L19" s="7">
        <v>11707.86</v>
      </c>
      <c r="M19" s="7">
        <v>0</v>
      </c>
      <c r="N19" s="7">
        <v>11707.86</v>
      </c>
      <c r="O19" s="7">
        <v>0</v>
      </c>
      <c r="P19" s="7">
        <v>0</v>
      </c>
      <c r="Q19" s="7">
        <v>0</v>
      </c>
      <c r="R19" s="7">
        <v>0</v>
      </c>
      <c r="S19" s="7">
        <v>0</v>
      </c>
      <c r="T19" s="20">
        <v>0</v>
      </c>
    </row>
    <row r="20" spans="1:20" ht="18" customHeight="1">
      <c r="A20" s="8" t="s">
        <v>236</v>
      </c>
      <c r="B20" s="9"/>
      <c r="C20" s="9"/>
      <c r="D20" s="9" t="s">
        <v>237</v>
      </c>
      <c r="E20" s="7">
        <v>0</v>
      </c>
      <c r="F20" s="7">
        <v>0</v>
      </c>
      <c r="G20" s="7">
        <v>0</v>
      </c>
      <c r="H20" s="7">
        <v>40000</v>
      </c>
      <c r="I20" s="7">
        <v>0</v>
      </c>
      <c r="J20" s="7">
        <v>40000</v>
      </c>
      <c r="K20" s="7">
        <v>40000</v>
      </c>
      <c r="L20" s="7">
        <v>0</v>
      </c>
      <c r="M20" s="7">
        <v>0</v>
      </c>
      <c r="N20" s="7">
        <v>0</v>
      </c>
      <c r="O20" s="7">
        <v>40000</v>
      </c>
      <c r="P20" s="7">
        <v>0</v>
      </c>
      <c r="Q20" s="7">
        <v>0</v>
      </c>
      <c r="R20" s="7">
        <v>0</v>
      </c>
      <c r="S20" s="7">
        <v>0</v>
      </c>
      <c r="T20" s="20">
        <v>0</v>
      </c>
    </row>
    <row r="21" spans="1:20" ht="18" customHeight="1">
      <c r="A21" s="8" t="s">
        <v>238</v>
      </c>
      <c r="B21" s="9"/>
      <c r="C21" s="9"/>
      <c r="D21" s="9" t="s">
        <v>239</v>
      </c>
      <c r="E21" s="7">
        <v>0</v>
      </c>
      <c r="F21" s="7">
        <v>0</v>
      </c>
      <c r="G21" s="7">
        <v>0</v>
      </c>
      <c r="H21" s="7">
        <v>100000</v>
      </c>
      <c r="I21" s="7">
        <v>0</v>
      </c>
      <c r="J21" s="7">
        <v>100000</v>
      </c>
      <c r="K21" s="7">
        <v>100000</v>
      </c>
      <c r="L21" s="7">
        <v>0</v>
      </c>
      <c r="M21" s="7">
        <v>0</v>
      </c>
      <c r="N21" s="7">
        <v>0</v>
      </c>
      <c r="O21" s="7">
        <v>100000</v>
      </c>
      <c r="P21" s="7">
        <v>0</v>
      </c>
      <c r="Q21" s="7">
        <v>0</v>
      </c>
      <c r="R21" s="7">
        <v>0</v>
      </c>
      <c r="S21" s="7">
        <v>0</v>
      </c>
      <c r="T21" s="20">
        <v>0</v>
      </c>
    </row>
    <row r="22" spans="1:20" ht="18" customHeight="1">
      <c r="A22" s="8" t="s">
        <v>240</v>
      </c>
      <c r="B22" s="9"/>
      <c r="C22" s="9"/>
      <c r="D22" s="9" t="s">
        <v>241</v>
      </c>
      <c r="E22" s="7">
        <v>0</v>
      </c>
      <c r="F22" s="7">
        <v>0</v>
      </c>
      <c r="G22" s="7">
        <v>0</v>
      </c>
      <c r="H22" s="7">
        <v>212334</v>
      </c>
      <c r="I22" s="7">
        <v>212334</v>
      </c>
      <c r="J22" s="7">
        <v>0</v>
      </c>
      <c r="K22" s="7">
        <v>212334</v>
      </c>
      <c r="L22" s="7">
        <v>212334</v>
      </c>
      <c r="M22" s="7">
        <v>182334</v>
      </c>
      <c r="N22" s="7">
        <v>30000</v>
      </c>
      <c r="O22" s="7">
        <v>0</v>
      </c>
      <c r="P22" s="7">
        <v>0</v>
      </c>
      <c r="Q22" s="7">
        <v>0</v>
      </c>
      <c r="R22" s="7">
        <v>0</v>
      </c>
      <c r="S22" s="7">
        <v>0</v>
      </c>
      <c r="T22" s="20">
        <v>0</v>
      </c>
    </row>
    <row r="23" spans="1:20" ht="18" customHeight="1">
      <c r="A23" s="8" t="s">
        <v>242</v>
      </c>
      <c r="B23" s="9"/>
      <c r="C23" s="9"/>
      <c r="D23" s="9" t="s">
        <v>243</v>
      </c>
      <c r="E23" s="7">
        <v>0</v>
      </c>
      <c r="F23" s="7">
        <v>0</v>
      </c>
      <c r="G23" s="7">
        <v>0</v>
      </c>
      <c r="H23" s="7">
        <v>200000</v>
      </c>
      <c r="I23" s="7">
        <v>200000</v>
      </c>
      <c r="J23" s="7">
        <v>0</v>
      </c>
      <c r="K23" s="7">
        <v>200000</v>
      </c>
      <c r="L23" s="7">
        <v>200000</v>
      </c>
      <c r="M23" s="7">
        <v>26666.5</v>
      </c>
      <c r="N23" s="7">
        <v>173333.5</v>
      </c>
      <c r="O23" s="7">
        <v>0</v>
      </c>
      <c r="P23" s="7">
        <v>0</v>
      </c>
      <c r="Q23" s="7">
        <v>0</v>
      </c>
      <c r="R23" s="7">
        <v>0</v>
      </c>
      <c r="S23" s="7">
        <v>0</v>
      </c>
      <c r="T23" s="20">
        <v>0</v>
      </c>
    </row>
    <row r="24" spans="1:20" ht="18" customHeight="1">
      <c r="A24" s="8" t="s">
        <v>244</v>
      </c>
      <c r="B24" s="9"/>
      <c r="C24" s="9"/>
      <c r="D24" s="9" t="s">
        <v>245</v>
      </c>
      <c r="E24" s="7">
        <v>0</v>
      </c>
      <c r="F24" s="7">
        <v>0</v>
      </c>
      <c r="G24" s="7">
        <v>0</v>
      </c>
      <c r="H24" s="7">
        <v>637043</v>
      </c>
      <c r="I24" s="7">
        <v>637043</v>
      </c>
      <c r="J24" s="7">
        <v>0</v>
      </c>
      <c r="K24" s="7">
        <v>637043</v>
      </c>
      <c r="L24" s="7">
        <v>637043</v>
      </c>
      <c r="M24" s="7">
        <v>173619</v>
      </c>
      <c r="N24" s="7">
        <v>463424</v>
      </c>
      <c r="O24" s="7">
        <v>0</v>
      </c>
      <c r="P24" s="7">
        <v>0</v>
      </c>
      <c r="Q24" s="7">
        <v>0</v>
      </c>
      <c r="R24" s="7">
        <v>0</v>
      </c>
      <c r="S24" s="7">
        <v>0</v>
      </c>
      <c r="T24" s="20">
        <v>0</v>
      </c>
    </row>
    <row r="25" spans="1:20" ht="18" customHeight="1">
      <c r="A25" s="8" t="s">
        <v>246</v>
      </c>
      <c r="B25" s="9"/>
      <c r="C25" s="9"/>
      <c r="D25" s="9" t="s">
        <v>247</v>
      </c>
      <c r="E25" s="7">
        <v>0</v>
      </c>
      <c r="F25" s="7">
        <v>0</v>
      </c>
      <c r="G25" s="7">
        <v>0</v>
      </c>
      <c r="H25" s="7">
        <v>637043</v>
      </c>
      <c r="I25" s="7">
        <v>637043</v>
      </c>
      <c r="J25" s="7">
        <v>0</v>
      </c>
      <c r="K25" s="7">
        <v>637043</v>
      </c>
      <c r="L25" s="7">
        <v>637043</v>
      </c>
      <c r="M25" s="7">
        <v>173619</v>
      </c>
      <c r="N25" s="7">
        <v>463424</v>
      </c>
      <c r="O25" s="7">
        <v>0</v>
      </c>
      <c r="P25" s="7">
        <v>0</v>
      </c>
      <c r="Q25" s="7">
        <v>0</v>
      </c>
      <c r="R25" s="7">
        <v>0</v>
      </c>
      <c r="S25" s="7">
        <v>0</v>
      </c>
      <c r="T25" s="20">
        <v>0</v>
      </c>
    </row>
    <row r="26" spans="1:20" ht="18" customHeight="1">
      <c r="A26" s="8" t="s">
        <v>248</v>
      </c>
      <c r="B26" s="9"/>
      <c r="C26" s="9"/>
      <c r="D26" s="9" t="s">
        <v>249</v>
      </c>
      <c r="E26" s="7">
        <v>0</v>
      </c>
      <c r="F26" s="7">
        <v>0</v>
      </c>
      <c r="G26" s="7">
        <v>0</v>
      </c>
      <c r="H26" s="7">
        <v>309452</v>
      </c>
      <c r="I26" s="7">
        <v>309452</v>
      </c>
      <c r="J26" s="7">
        <v>0</v>
      </c>
      <c r="K26" s="7">
        <v>309452</v>
      </c>
      <c r="L26" s="7">
        <v>309452</v>
      </c>
      <c r="M26" s="7">
        <v>59452</v>
      </c>
      <c r="N26" s="7">
        <v>250000</v>
      </c>
      <c r="O26" s="7">
        <v>0</v>
      </c>
      <c r="P26" s="7">
        <v>0</v>
      </c>
      <c r="Q26" s="7">
        <v>0</v>
      </c>
      <c r="R26" s="7">
        <v>0</v>
      </c>
      <c r="S26" s="7">
        <v>0</v>
      </c>
      <c r="T26" s="20">
        <v>0</v>
      </c>
    </row>
    <row r="27" spans="1:20" ht="18" customHeight="1">
      <c r="A27" s="8" t="s">
        <v>250</v>
      </c>
      <c r="B27" s="9"/>
      <c r="C27" s="9"/>
      <c r="D27" s="9" t="s">
        <v>251</v>
      </c>
      <c r="E27" s="7">
        <v>0</v>
      </c>
      <c r="F27" s="7">
        <v>0</v>
      </c>
      <c r="G27" s="7">
        <v>0</v>
      </c>
      <c r="H27" s="7">
        <v>327591</v>
      </c>
      <c r="I27" s="7">
        <v>327591</v>
      </c>
      <c r="J27" s="7">
        <v>0</v>
      </c>
      <c r="K27" s="7">
        <v>327591</v>
      </c>
      <c r="L27" s="7">
        <v>327591</v>
      </c>
      <c r="M27" s="7">
        <v>114167</v>
      </c>
      <c r="N27" s="7">
        <v>213424</v>
      </c>
      <c r="O27" s="7">
        <v>0</v>
      </c>
      <c r="P27" s="7">
        <v>0</v>
      </c>
      <c r="Q27" s="7">
        <v>0</v>
      </c>
      <c r="R27" s="7">
        <v>0</v>
      </c>
      <c r="S27" s="7">
        <v>0</v>
      </c>
      <c r="T27" s="20">
        <v>0</v>
      </c>
    </row>
    <row r="28" spans="1:20" ht="18" customHeight="1">
      <c r="A28" s="8" t="s">
        <v>252</v>
      </c>
      <c r="B28" s="9"/>
      <c r="C28" s="9"/>
      <c r="D28" s="9" t="s">
        <v>253</v>
      </c>
      <c r="E28" s="7">
        <v>0</v>
      </c>
      <c r="F28" s="7">
        <v>0</v>
      </c>
      <c r="G28" s="7">
        <v>0</v>
      </c>
      <c r="H28" s="7">
        <v>1180000</v>
      </c>
      <c r="I28" s="7">
        <v>380000</v>
      </c>
      <c r="J28" s="7">
        <v>800000</v>
      </c>
      <c r="K28" s="7">
        <v>1180000</v>
      </c>
      <c r="L28" s="7">
        <v>380000</v>
      </c>
      <c r="M28" s="7">
        <v>210323.5</v>
      </c>
      <c r="N28" s="7">
        <v>169676.5</v>
      </c>
      <c r="O28" s="7">
        <v>800000</v>
      </c>
      <c r="P28" s="7">
        <v>0</v>
      </c>
      <c r="Q28" s="7">
        <v>0</v>
      </c>
      <c r="R28" s="7">
        <v>0</v>
      </c>
      <c r="S28" s="7">
        <v>0</v>
      </c>
      <c r="T28" s="20">
        <v>0</v>
      </c>
    </row>
    <row r="29" spans="1:20" ht="18" customHeight="1">
      <c r="A29" s="8" t="s">
        <v>254</v>
      </c>
      <c r="B29" s="9"/>
      <c r="C29" s="9"/>
      <c r="D29" s="9" t="s">
        <v>255</v>
      </c>
      <c r="E29" s="7">
        <v>0</v>
      </c>
      <c r="F29" s="7">
        <v>0</v>
      </c>
      <c r="G29" s="7">
        <v>0</v>
      </c>
      <c r="H29" s="7">
        <v>1180000</v>
      </c>
      <c r="I29" s="7">
        <v>380000</v>
      </c>
      <c r="J29" s="7">
        <v>800000</v>
      </c>
      <c r="K29" s="7">
        <v>1180000</v>
      </c>
      <c r="L29" s="7">
        <v>380000</v>
      </c>
      <c r="M29" s="7">
        <v>210323.5</v>
      </c>
      <c r="N29" s="7">
        <v>169676.5</v>
      </c>
      <c r="O29" s="7">
        <v>800000</v>
      </c>
      <c r="P29" s="7">
        <v>0</v>
      </c>
      <c r="Q29" s="7">
        <v>0</v>
      </c>
      <c r="R29" s="7">
        <v>0</v>
      </c>
      <c r="S29" s="7">
        <v>0</v>
      </c>
      <c r="T29" s="20">
        <v>0</v>
      </c>
    </row>
    <row r="30" spans="1:20" ht="18" customHeight="1">
      <c r="A30" s="11" t="s">
        <v>256</v>
      </c>
      <c r="B30" s="12"/>
      <c r="C30" s="12"/>
      <c r="D30" s="12" t="s">
        <v>257</v>
      </c>
      <c r="E30" s="66">
        <v>0</v>
      </c>
      <c r="F30" s="66">
        <v>0</v>
      </c>
      <c r="G30" s="66">
        <v>0</v>
      </c>
      <c r="H30" s="66">
        <v>1180000</v>
      </c>
      <c r="I30" s="66">
        <v>380000</v>
      </c>
      <c r="J30" s="66">
        <v>800000</v>
      </c>
      <c r="K30" s="66">
        <v>1180000</v>
      </c>
      <c r="L30" s="66">
        <v>380000</v>
      </c>
      <c r="M30" s="66">
        <v>210323.5</v>
      </c>
      <c r="N30" s="66">
        <v>169676.5</v>
      </c>
      <c r="O30" s="66">
        <v>800000</v>
      </c>
      <c r="P30" s="66">
        <v>0</v>
      </c>
      <c r="Q30" s="66">
        <v>0</v>
      </c>
      <c r="R30" s="66">
        <v>0</v>
      </c>
      <c r="S30" s="66">
        <v>0</v>
      </c>
      <c r="T30" s="69">
        <v>0</v>
      </c>
    </row>
    <row r="32" ht="14.25">
      <c r="K32" s="15" t="s">
        <v>279</v>
      </c>
    </row>
  </sheetData>
  <sheetProtection/>
  <mergeCells count="49">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5506944444444445" right="0.3541666666666667" top="1" bottom="1" header="0.5" footer="0.5"/>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dimension ref="A1:DG33"/>
  <sheetViews>
    <sheetView tabSelected="1" workbookViewId="0" topLeftCell="A3">
      <selection activeCell="P13" sqref="P13"/>
    </sheetView>
  </sheetViews>
  <sheetFormatPr defaultColWidth="9.140625" defaultRowHeight="12.75"/>
  <cols>
    <col min="1" max="3" width="3.140625" style="0" customWidth="1"/>
    <col min="4" max="4" width="33.7109375" style="0" customWidth="1"/>
    <col min="5" max="8" width="16.00390625" style="0" customWidth="1"/>
    <col min="9" max="9" width="13.28125" style="0" customWidth="1"/>
    <col min="10" max="10" width="13.57421875" style="0" customWidth="1"/>
    <col min="11" max="11" width="7.28125" style="0" customWidth="1"/>
    <col min="12" max="12" width="16.00390625" style="0" customWidth="1"/>
    <col min="13" max="13" width="12.57421875" style="0" customWidth="1"/>
    <col min="14" max="14" width="12.8515625" style="0" customWidth="1"/>
    <col min="15" max="15" width="9.140625" style="0" customWidth="1"/>
    <col min="16" max="16" width="12.57421875" style="0" customWidth="1"/>
    <col min="17" max="17" width="13.7109375" style="0" customWidth="1"/>
    <col min="18" max="18" width="12.00390625" style="0" customWidth="1"/>
    <col min="19" max="19" width="13.140625" style="0" customWidth="1"/>
    <col min="20" max="21" width="16.00390625" style="0" customWidth="1"/>
    <col min="22" max="22" width="12.7109375" style="0" customWidth="1"/>
    <col min="23" max="23" width="11.8515625" style="0" customWidth="1"/>
    <col min="24" max="24" width="8.140625" style="0" customWidth="1"/>
    <col min="25" max="26" width="12.57421875" style="0" customWidth="1"/>
    <col min="27" max="27" width="13.140625" style="0" customWidth="1"/>
    <col min="28" max="28" width="11.57421875" style="0" customWidth="1"/>
    <col min="29" max="29" width="8.8515625" style="0" customWidth="1"/>
    <col min="30" max="30" width="14.57421875" style="0" customWidth="1"/>
    <col min="31" max="31" width="9.421875" style="0" customWidth="1"/>
    <col min="32" max="32" width="12.140625" style="0" customWidth="1"/>
    <col min="33" max="33" width="11.421875" style="0" customWidth="1"/>
    <col min="34" max="34" width="9.00390625" style="0" customWidth="1"/>
    <col min="35" max="35" width="11.8515625" style="0" customWidth="1"/>
    <col min="36" max="36" width="12.7109375" style="0" customWidth="1"/>
    <col min="37" max="37" width="14.140625" style="0" customWidth="1"/>
    <col min="38" max="38" width="8.28125" style="0" customWidth="1"/>
    <col min="39" max="39" width="7.57421875" style="0" customWidth="1"/>
    <col min="40" max="40" width="13.57421875" style="0" customWidth="1"/>
    <col min="41" max="41" width="14.28125" style="0" customWidth="1"/>
    <col min="42" max="42" width="13.00390625" style="0" customWidth="1"/>
    <col min="43" max="43" width="8.421875" style="0" customWidth="1"/>
    <col min="44" max="44" width="11.7109375" style="0" customWidth="1"/>
    <col min="45" max="45" width="12.00390625" style="0" customWidth="1"/>
    <col min="46" max="46" width="8.8515625" style="0" customWidth="1"/>
    <col min="47" max="47" width="12.8515625" style="0" customWidth="1"/>
    <col min="48" max="48" width="13.8515625" style="0" customWidth="1"/>
    <col min="49" max="51" width="8.57421875" style="0" customWidth="1"/>
    <col min="52" max="52" width="12.7109375" style="0" customWidth="1"/>
    <col min="53" max="53" width="14.57421875" style="0" customWidth="1"/>
    <col min="54" max="54" width="8.00390625" style="0" customWidth="1"/>
    <col min="55" max="56" width="11.7109375" style="0" customWidth="1"/>
    <col min="57" max="57" width="12.140625" style="0" customWidth="1"/>
    <col min="58" max="58" width="10.8515625" style="0" customWidth="1"/>
    <col min="59" max="59" width="11.7109375" style="0" customWidth="1"/>
    <col min="60" max="77" width="8.00390625" style="0" customWidth="1"/>
    <col min="78" max="78" width="11.57421875" style="0" customWidth="1"/>
    <col min="79" max="79" width="7.28125" style="0" customWidth="1"/>
    <col min="80" max="80" width="11.7109375" style="0" customWidth="1"/>
    <col min="81" max="97" width="8.140625" style="0" customWidth="1"/>
    <col min="98" max="98" width="12.8515625" style="0" customWidth="1"/>
    <col min="99" max="100" width="10.00390625" style="0" customWidth="1"/>
    <col min="101" max="101" width="13.57421875" style="0" customWidth="1"/>
    <col min="102" max="102" width="7.00390625" style="0" customWidth="1"/>
    <col min="103" max="103" width="7.8515625" style="0" customWidth="1"/>
    <col min="104" max="104" width="7.00390625" style="0" customWidth="1"/>
    <col min="105" max="105" width="8.140625" style="0" customWidth="1"/>
    <col min="106" max="108" width="7.00390625" style="0" customWidth="1"/>
    <col min="109" max="109" width="10.28125" style="0" customWidth="1"/>
    <col min="110" max="111" width="15.00390625" style="0" customWidth="1"/>
    <col min="112" max="112" width="9.7109375" style="0" bestFit="1" customWidth="1"/>
  </cols>
  <sheetData>
    <row r="1" ht="27">
      <c r="BE1" s="14" t="s">
        <v>280</v>
      </c>
    </row>
    <row r="2" ht="14.25">
      <c r="DG2" s="16" t="s">
        <v>281</v>
      </c>
    </row>
    <row r="3" spans="1:111" ht="30.75" customHeight="1">
      <c r="A3" s="65" t="s">
        <v>2</v>
      </c>
      <c r="B3" s="65"/>
      <c r="C3" s="65"/>
      <c r="D3" s="65"/>
      <c r="BE3" s="15" t="s">
        <v>3</v>
      </c>
      <c r="DG3" s="16" t="s">
        <v>4</v>
      </c>
    </row>
    <row r="4" spans="1:111" ht="15" customHeight="1">
      <c r="A4" s="2" t="s">
        <v>7</v>
      </c>
      <c r="B4" s="3"/>
      <c r="C4" s="3"/>
      <c r="D4" s="3"/>
      <c r="E4" s="3" t="s">
        <v>209</v>
      </c>
      <c r="F4" s="24" t="s">
        <v>282</v>
      </c>
      <c r="G4" s="24"/>
      <c r="H4" s="24"/>
      <c r="I4" s="24"/>
      <c r="J4" s="24"/>
      <c r="K4" s="24"/>
      <c r="L4" s="24"/>
      <c r="M4" s="24"/>
      <c r="N4" s="24"/>
      <c r="O4" s="24"/>
      <c r="P4" s="24"/>
      <c r="Q4" s="24"/>
      <c r="R4" s="24"/>
      <c r="S4" s="24"/>
      <c r="T4" s="24" t="s">
        <v>283</v>
      </c>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t="s">
        <v>284</v>
      </c>
      <c r="AW4" s="24"/>
      <c r="AX4" s="24"/>
      <c r="AY4" s="24"/>
      <c r="AZ4" s="24"/>
      <c r="BA4" s="24"/>
      <c r="BB4" s="24"/>
      <c r="BC4" s="24"/>
      <c r="BD4" s="24"/>
      <c r="BE4" s="24"/>
      <c r="BF4" s="24"/>
      <c r="BG4" s="24"/>
      <c r="BH4" s="24" t="s">
        <v>285</v>
      </c>
      <c r="BI4" s="24"/>
      <c r="BJ4" s="24"/>
      <c r="BK4" s="24"/>
      <c r="BL4" s="24"/>
      <c r="BM4" s="24" t="s">
        <v>286</v>
      </c>
      <c r="BN4" s="24"/>
      <c r="BO4" s="24"/>
      <c r="BP4" s="24"/>
      <c r="BQ4" s="24"/>
      <c r="BR4" s="24"/>
      <c r="BS4" s="24"/>
      <c r="BT4" s="24"/>
      <c r="BU4" s="24"/>
      <c r="BV4" s="24"/>
      <c r="BW4" s="24"/>
      <c r="BX4" s="24"/>
      <c r="BY4" s="24"/>
      <c r="BZ4" s="24" t="s">
        <v>287</v>
      </c>
      <c r="CA4" s="24"/>
      <c r="CB4" s="24"/>
      <c r="CC4" s="24"/>
      <c r="CD4" s="24"/>
      <c r="CE4" s="24"/>
      <c r="CF4" s="24"/>
      <c r="CG4" s="24"/>
      <c r="CH4" s="24"/>
      <c r="CI4" s="24"/>
      <c r="CJ4" s="24"/>
      <c r="CK4" s="24"/>
      <c r="CL4" s="24"/>
      <c r="CM4" s="24"/>
      <c r="CN4" s="24"/>
      <c r="CO4" s="24"/>
      <c r="CP4" s="24"/>
      <c r="CQ4" s="24" t="s">
        <v>288</v>
      </c>
      <c r="CR4" s="24"/>
      <c r="CS4" s="24"/>
      <c r="CT4" s="24" t="s">
        <v>289</v>
      </c>
      <c r="CU4" s="24"/>
      <c r="CV4" s="24"/>
      <c r="CW4" s="24"/>
      <c r="CX4" s="24"/>
      <c r="CY4" s="24"/>
      <c r="CZ4" s="24" t="s">
        <v>290</v>
      </c>
      <c r="DA4" s="24"/>
      <c r="DB4" s="24"/>
      <c r="DC4" s="24" t="s">
        <v>291</v>
      </c>
      <c r="DD4" s="24"/>
      <c r="DE4" s="24"/>
      <c r="DF4" s="24"/>
      <c r="DG4" s="25"/>
    </row>
    <row r="5" spans="1:111" ht="15" customHeight="1">
      <c r="A5" s="4" t="s">
        <v>204</v>
      </c>
      <c r="B5" s="5"/>
      <c r="C5" s="5"/>
      <c r="D5" s="5" t="s">
        <v>205</v>
      </c>
      <c r="E5" s="5"/>
      <c r="F5" s="5" t="s">
        <v>185</v>
      </c>
      <c r="G5" s="5" t="s">
        <v>292</v>
      </c>
      <c r="H5" s="5" t="s">
        <v>293</v>
      </c>
      <c r="I5" s="5" t="s">
        <v>294</v>
      </c>
      <c r="J5" s="5" t="s">
        <v>295</v>
      </c>
      <c r="K5" s="5" t="s">
        <v>296</v>
      </c>
      <c r="L5" s="5" t="s">
        <v>297</v>
      </c>
      <c r="M5" s="5" t="s">
        <v>298</v>
      </c>
      <c r="N5" s="5" t="s">
        <v>299</v>
      </c>
      <c r="O5" s="5" t="s">
        <v>300</v>
      </c>
      <c r="P5" s="5" t="s">
        <v>301</v>
      </c>
      <c r="Q5" s="5" t="s">
        <v>302</v>
      </c>
      <c r="R5" s="5" t="s">
        <v>303</v>
      </c>
      <c r="S5" s="5" t="s">
        <v>304</v>
      </c>
      <c r="T5" s="5" t="s">
        <v>185</v>
      </c>
      <c r="U5" s="5" t="s">
        <v>305</v>
      </c>
      <c r="V5" s="5" t="s">
        <v>306</v>
      </c>
      <c r="W5" s="5" t="s">
        <v>307</v>
      </c>
      <c r="X5" s="5" t="s">
        <v>308</v>
      </c>
      <c r="Y5" s="5" t="s">
        <v>309</v>
      </c>
      <c r="Z5" s="5" t="s">
        <v>310</v>
      </c>
      <c r="AA5" s="5" t="s">
        <v>311</v>
      </c>
      <c r="AB5" s="5" t="s">
        <v>312</v>
      </c>
      <c r="AC5" s="5" t="s">
        <v>313</v>
      </c>
      <c r="AD5" s="5" t="s">
        <v>314</v>
      </c>
      <c r="AE5" s="5" t="s">
        <v>315</v>
      </c>
      <c r="AF5" s="5" t="s">
        <v>316</v>
      </c>
      <c r="AG5" s="5" t="s">
        <v>317</v>
      </c>
      <c r="AH5" s="5" t="s">
        <v>318</v>
      </c>
      <c r="AI5" s="5" t="s">
        <v>319</v>
      </c>
      <c r="AJ5" s="5" t="s">
        <v>320</v>
      </c>
      <c r="AK5" s="5" t="s">
        <v>321</v>
      </c>
      <c r="AL5" s="5" t="s">
        <v>322</v>
      </c>
      <c r="AM5" s="5" t="s">
        <v>323</v>
      </c>
      <c r="AN5" s="5" t="s">
        <v>324</v>
      </c>
      <c r="AO5" s="5" t="s">
        <v>325</v>
      </c>
      <c r="AP5" s="5" t="s">
        <v>326</v>
      </c>
      <c r="AQ5" s="5" t="s">
        <v>327</v>
      </c>
      <c r="AR5" s="5" t="s">
        <v>328</v>
      </c>
      <c r="AS5" s="5" t="s">
        <v>329</v>
      </c>
      <c r="AT5" s="5" t="s">
        <v>330</v>
      </c>
      <c r="AU5" s="5" t="s">
        <v>331</v>
      </c>
      <c r="AV5" s="5" t="s">
        <v>185</v>
      </c>
      <c r="AW5" s="5" t="s">
        <v>332</v>
      </c>
      <c r="AX5" s="5" t="s">
        <v>333</v>
      </c>
      <c r="AY5" s="5" t="s">
        <v>334</v>
      </c>
      <c r="AZ5" s="5" t="s">
        <v>335</v>
      </c>
      <c r="BA5" s="5" t="s">
        <v>336</v>
      </c>
      <c r="BB5" s="5" t="s">
        <v>337</v>
      </c>
      <c r="BC5" s="5" t="s">
        <v>338</v>
      </c>
      <c r="BD5" s="5" t="s">
        <v>339</v>
      </c>
      <c r="BE5" s="5" t="s">
        <v>340</v>
      </c>
      <c r="BF5" s="5" t="s">
        <v>341</v>
      </c>
      <c r="BG5" s="5" t="s">
        <v>342</v>
      </c>
      <c r="BH5" s="5" t="s">
        <v>185</v>
      </c>
      <c r="BI5" s="5" t="s">
        <v>343</v>
      </c>
      <c r="BJ5" s="5" t="s">
        <v>344</v>
      </c>
      <c r="BK5" s="5" t="s">
        <v>345</v>
      </c>
      <c r="BL5" s="5" t="s">
        <v>346</v>
      </c>
      <c r="BM5" s="5" t="s">
        <v>185</v>
      </c>
      <c r="BN5" s="5" t="s">
        <v>347</v>
      </c>
      <c r="BO5" s="5" t="s">
        <v>348</v>
      </c>
      <c r="BP5" s="5" t="s">
        <v>349</v>
      </c>
      <c r="BQ5" s="5" t="s">
        <v>350</v>
      </c>
      <c r="BR5" s="5" t="s">
        <v>351</v>
      </c>
      <c r="BS5" s="5" t="s">
        <v>352</v>
      </c>
      <c r="BT5" s="5" t="s">
        <v>353</v>
      </c>
      <c r="BU5" s="5" t="s">
        <v>354</v>
      </c>
      <c r="BV5" s="5" t="s">
        <v>355</v>
      </c>
      <c r="BW5" s="5" t="s">
        <v>356</v>
      </c>
      <c r="BX5" s="5" t="s">
        <v>357</v>
      </c>
      <c r="BY5" s="5" t="s">
        <v>358</v>
      </c>
      <c r="BZ5" s="5" t="s">
        <v>185</v>
      </c>
      <c r="CA5" s="5" t="s">
        <v>347</v>
      </c>
      <c r="CB5" s="5" t="s">
        <v>348</v>
      </c>
      <c r="CC5" s="5" t="s">
        <v>349</v>
      </c>
      <c r="CD5" s="5" t="s">
        <v>350</v>
      </c>
      <c r="CE5" s="5" t="s">
        <v>351</v>
      </c>
      <c r="CF5" s="5" t="s">
        <v>352</v>
      </c>
      <c r="CG5" s="5" t="s">
        <v>353</v>
      </c>
      <c r="CH5" s="5" t="s">
        <v>359</v>
      </c>
      <c r="CI5" s="5" t="s">
        <v>360</v>
      </c>
      <c r="CJ5" s="5" t="s">
        <v>361</v>
      </c>
      <c r="CK5" s="5" t="s">
        <v>362</v>
      </c>
      <c r="CL5" s="5" t="s">
        <v>354</v>
      </c>
      <c r="CM5" s="5" t="s">
        <v>355</v>
      </c>
      <c r="CN5" s="5" t="s">
        <v>356</v>
      </c>
      <c r="CO5" s="5" t="s">
        <v>357</v>
      </c>
      <c r="CP5" s="5" t="s">
        <v>363</v>
      </c>
      <c r="CQ5" s="5" t="s">
        <v>185</v>
      </c>
      <c r="CR5" s="5" t="s">
        <v>364</v>
      </c>
      <c r="CS5" s="5" t="s">
        <v>365</v>
      </c>
      <c r="CT5" s="5" t="s">
        <v>185</v>
      </c>
      <c r="CU5" s="5" t="s">
        <v>364</v>
      </c>
      <c r="CV5" s="5" t="s">
        <v>366</v>
      </c>
      <c r="CW5" s="5" t="s">
        <v>367</v>
      </c>
      <c r="CX5" s="5" t="s">
        <v>368</v>
      </c>
      <c r="CY5" s="5" t="s">
        <v>365</v>
      </c>
      <c r="CZ5" s="5" t="s">
        <v>185</v>
      </c>
      <c r="DA5" s="5" t="s">
        <v>369</v>
      </c>
      <c r="DB5" s="5" t="s">
        <v>370</v>
      </c>
      <c r="DC5" s="5" t="s">
        <v>185</v>
      </c>
      <c r="DD5" s="5" t="s">
        <v>371</v>
      </c>
      <c r="DE5" s="5" t="s">
        <v>372</v>
      </c>
      <c r="DF5" s="5" t="s">
        <v>373</v>
      </c>
      <c r="DG5" s="18" t="s">
        <v>291</v>
      </c>
    </row>
    <row r="6" spans="1:111" ht="15" customHeight="1">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18"/>
    </row>
    <row r="7" spans="1:111" ht="15" customHeight="1">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18"/>
    </row>
    <row r="8" spans="1:111" ht="15" customHeight="1">
      <c r="A8" s="4" t="s">
        <v>206</v>
      </c>
      <c r="B8" s="5" t="s">
        <v>207</v>
      </c>
      <c r="C8" s="5" t="s">
        <v>208</v>
      </c>
      <c r="D8" s="5" t="s">
        <v>14</v>
      </c>
      <c r="E8" s="5" t="s">
        <v>16</v>
      </c>
      <c r="F8" s="5" t="s">
        <v>17</v>
      </c>
      <c r="G8" s="5" t="s">
        <v>18</v>
      </c>
      <c r="H8" s="5" t="s">
        <v>19</v>
      </c>
      <c r="I8" s="5" t="s">
        <v>20</v>
      </c>
      <c r="J8" s="5" t="s">
        <v>21</v>
      </c>
      <c r="K8" s="5" t="s">
        <v>22</v>
      </c>
      <c r="L8" s="5" t="s">
        <v>23</v>
      </c>
      <c r="M8" s="5" t="s">
        <v>24</v>
      </c>
      <c r="N8" s="5" t="s">
        <v>68</v>
      </c>
      <c r="O8" s="5" t="s">
        <v>72</v>
      </c>
      <c r="P8" s="5" t="s">
        <v>78</v>
      </c>
      <c r="Q8" s="5" t="s">
        <v>83</v>
      </c>
      <c r="R8" s="5" t="s">
        <v>88</v>
      </c>
      <c r="S8" s="5" t="s">
        <v>93</v>
      </c>
      <c r="T8" s="5" t="s">
        <v>98</v>
      </c>
      <c r="U8" s="5" t="s">
        <v>103</v>
      </c>
      <c r="V8" s="5" t="s">
        <v>108</v>
      </c>
      <c r="W8" s="5" t="s">
        <v>113</v>
      </c>
      <c r="X8" s="5" t="s">
        <v>118</v>
      </c>
      <c r="Y8" s="5" t="s">
        <v>123</v>
      </c>
      <c r="Z8" s="5" t="s">
        <v>128</v>
      </c>
      <c r="AA8" s="5" t="s">
        <v>133</v>
      </c>
      <c r="AB8" s="5" t="s">
        <v>138</v>
      </c>
      <c r="AC8" s="5" t="s">
        <v>142</v>
      </c>
      <c r="AD8" s="5" t="s">
        <v>146</v>
      </c>
      <c r="AE8" s="5" t="s">
        <v>150</v>
      </c>
      <c r="AF8" s="5" t="s">
        <v>154</v>
      </c>
      <c r="AG8" s="5" t="s">
        <v>158</v>
      </c>
      <c r="AH8" s="5" t="s">
        <v>161</v>
      </c>
      <c r="AI8" s="5" t="s">
        <v>164</v>
      </c>
      <c r="AJ8" s="5" t="s">
        <v>166</v>
      </c>
      <c r="AK8" s="5" t="s">
        <v>168</v>
      </c>
      <c r="AL8" s="5" t="s">
        <v>170</v>
      </c>
      <c r="AM8" s="5" t="s">
        <v>172</v>
      </c>
      <c r="AN8" s="5" t="s">
        <v>175</v>
      </c>
      <c r="AO8" s="5" t="s">
        <v>27</v>
      </c>
      <c r="AP8" s="5" t="s">
        <v>32</v>
      </c>
      <c r="AQ8" s="5" t="s">
        <v>37</v>
      </c>
      <c r="AR8" s="5" t="s">
        <v>42</v>
      </c>
      <c r="AS8" s="5" t="s">
        <v>47</v>
      </c>
      <c r="AT8" s="5" t="s">
        <v>52</v>
      </c>
      <c r="AU8" s="5" t="s">
        <v>57</v>
      </c>
      <c r="AV8" s="5" t="s">
        <v>61</v>
      </c>
      <c r="AW8" s="5" t="s">
        <v>65</v>
      </c>
      <c r="AX8" s="5" t="s">
        <v>70</v>
      </c>
      <c r="AY8" s="5" t="s">
        <v>74</v>
      </c>
      <c r="AZ8" s="5" t="s">
        <v>80</v>
      </c>
      <c r="BA8" s="5" t="s">
        <v>85</v>
      </c>
      <c r="BB8" s="5" t="s">
        <v>90</v>
      </c>
      <c r="BC8" s="5" t="s">
        <v>95</v>
      </c>
      <c r="BD8" s="5" t="s">
        <v>100</v>
      </c>
      <c r="BE8" s="5" t="s">
        <v>105</v>
      </c>
      <c r="BF8" s="5" t="s">
        <v>110</v>
      </c>
      <c r="BG8" s="5" t="s">
        <v>115</v>
      </c>
      <c r="BH8" s="5" t="s">
        <v>120</v>
      </c>
      <c r="BI8" s="5" t="s">
        <v>125</v>
      </c>
      <c r="BJ8" s="5" t="s">
        <v>130</v>
      </c>
      <c r="BK8" s="5" t="s">
        <v>135</v>
      </c>
      <c r="BL8" s="5" t="s">
        <v>29</v>
      </c>
      <c r="BM8" s="5" t="s">
        <v>34</v>
      </c>
      <c r="BN8" s="5" t="s">
        <v>39</v>
      </c>
      <c r="BO8" s="5" t="s">
        <v>44</v>
      </c>
      <c r="BP8" s="5" t="s">
        <v>49</v>
      </c>
      <c r="BQ8" s="5" t="s">
        <v>54</v>
      </c>
      <c r="BR8" s="5" t="s">
        <v>59</v>
      </c>
      <c r="BS8" s="5" t="s">
        <v>63</v>
      </c>
      <c r="BT8" s="5" t="s">
        <v>67</v>
      </c>
      <c r="BU8" s="5" t="s">
        <v>71</v>
      </c>
      <c r="BV8" s="5" t="s">
        <v>76</v>
      </c>
      <c r="BW8" s="5" t="s">
        <v>82</v>
      </c>
      <c r="BX8" s="5" t="s">
        <v>87</v>
      </c>
      <c r="BY8" s="5" t="s">
        <v>92</v>
      </c>
      <c r="BZ8" s="5" t="s">
        <v>97</v>
      </c>
      <c r="CA8" s="5" t="s">
        <v>102</v>
      </c>
      <c r="CB8" s="5" t="s">
        <v>107</v>
      </c>
      <c r="CC8" s="5" t="s">
        <v>112</v>
      </c>
      <c r="CD8" s="5" t="s">
        <v>117</v>
      </c>
      <c r="CE8" s="5" t="s">
        <v>122</v>
      </c>
      <c r="CF8" s="5" t="s">
        <v>127</v>
      </c>
      <c r="CG8" s="5" t="s">
        <v>132</v>
      </c>
      <c r="CH8" s="5" t="s">
        <v>136</v>
      </c>
      <c r="CI8" s="5" t="s">
        <v>140</v>
      </c>
      <c r="CJ8" s="5" t="s">
        <v>144</v>
      </c>
      <c r="CK8" s="5" t="s">
        <v>148</v>
      </c>
      <c r="CL8" s="5" t="s">
        <v>152</v>
      </c>
      <c r="CM8" s="5" t="s">
        <v>156</v>
      </c>
      <c r="CN8" s="5" t="s">
        <v>160</v>
      </c>
      <c r="CO8" s="5" t="s">
        <v>163</v>
      </c>
      <c r="CP8" s="5" t="s">
        <v>165</v>
      </c>
      <c r="CQ8" s="5" t="s">
        <v>167</v>
      </c>
      <c r="CR8" s="5" t="s">
        <v>169</v>
      </c>
      <c r="CS8" s="5" t="s">
        <v>171</v>
      </c>
      <c r="CT8" s="5" t="s">
        <v>173</v>
      </c>
      <c r="CU8" s="5" t="s">
        <v>176</v>
      </c>
      <c r="CV8" s="5" t="s">
        <v>374</v>
      </c>
      <c r="CW8" s="5" t="s">
        <v>375</v>
      </c>
      <c r="CX8" s="5" t="s">
        <v>376</v>
      </c>
      <c r="CY8" s="5" t="s">
        <v>377</v>
      </c>
      <c r="CZ8" s="5" t="s">
        <v>378</v>
      </c>
      <c r="DA8" s="5" t="s">
        <v>379</v>
      </c>
      <c r="DB8" s="5" t="s">
        <v>380</v>
      </c>
      <c r="DC8" s="5" t="s">
        <v>381</v>
      </c>
      <c r="DD8" s="5" t="s">
        <v>382</v>
      </c>
      <c r="DE8" s="5" t="s">
        <v>383</v>
      </c>
      <c r="DF8" s="5" t="s">
        <v>384</v>
      </c>
      <c r="DG8" s="18" t="s">
        <v>385</v>
      </c>
    </row>
    <row r="9" spans="1:111" ht="15" customHeight="1">
      <c r="A9" s="4"/>
      <c r="B9" s="5"/>
      <c r="C9" s="5"/>
      <c r="D9" s="5" t="s">
        <v>209</v>
      </c>
      <c r="E9" s="7">
        <v>14543884.51</v>
      </c>
      <c r="F9" s="7">
        <v>8570792.31</v>
      </c>
      <c r="G9" s="7">
        <v>4092453</v>
      </c>
      <c r="H9" s="7">
        <v>3171155</v>
      </c>
      <c r="I9" s="7">
        <v>340896.88</v>
      </c>
      <c r="J9" s="7">
        <v>163692</v>
      </c>
      <c r="K9" s="7">
        <v>0</v>
      </c>
      <c r="L9" s="7">
        <v>103366.5</v>
      </c>
      <c r="M9" s="7">
        <v>32198.4</v>
      </c>
      <c r="N9" s="7">
        <v>95315.81</v>
      </c>
      <c r="O9" s="7">
        <v>0</v>
      </c>
      <c r="P9" s="7">
        <v>61594.12</v>
      </c>
      <c r="Q9" s="7">
        <v>306110</v>
      </c>
      <c r="R9" s="7">
        <v>63500</v>
      </c>
      <c r="S9" s="7">
        <v>140510.6</v>
      </c>
      <c r="T9" s="7">
        <v>4576446.2</v>
      </c>
      <c r="U9" s="7">
        <v>1767310.8</v>
      </c>
      <c r="V9" s="7">
        <v>68472</v>
      </c>
      <c r="W9" s="7">
        <v>1800</v>
      </c>
      <c r="X9" s="7">
        <v>0</v>
      </c>
      <c r="Y9" s="7">
        <v>14750.36</v>
      </c>
      <c r="Z9" s="7">
        <v>56500.28</v>
      </c>
      <c r="AA9" s="7">
        <v>123306</v>
      </c>
      <c r="AB9" s="7">
        <v>6000</v>
      </c>
      <c r="AC9" s="7">
        <v>0</v>
      </c>
      <c r="AD9" s="7">
        <v>267343.5</v>
      </c>
      <c r="AE9" s="7">
        <v>0</v>
      </c>
      <c r="AF9" s="7">
        <v>52105.8</v>
      </c>
      <c r="AG9" s="7">
        <v>6118.49</v>
      </c>
      <c r="AH9" s="7">
        <v>0</v>
      </c>
      <c r="AI9" s="7">
        <v>28821</v>
      </c>
      <c r="AJ9" s="7">
        <v>72942</v>
      </c>
      <c r="AK9" s="7">
        <v>597648.5</v>
      </c>
      <c r="AL9" s="7">
        <v>0</v>
      </c>
      <c r="AM9" s="7">
        <v>0</v>
      </c>
      <c r="AN9" s="7">
        <v>655218</v>
      </c>
      <c r="AO9" s="7">
        <v>405000</v>
      </c>
      <c r="AP9" s="7">
        <v>160000</v>
      </c>
      <c r="AQ9" s="7">
        <v>0</v>
      </c>
      <c r="AR9" s="7">
        <v>76709.06</v>
      </c>
      <c r="AS9" s="7">
        <v>162968.41</v>
      </c>
      <c r="AT9" s="7">
        <v>0</v>
      </c>
      <c r="AU9" s="7">
        <v>53432</v>
      </c>
      <c r="AV9" s="7">
        <v>667313</v>
      </c>
      <c r="AW9" s="7">
        <v>0</v>
      </c>
      <c r="AX9" s="7">
        <v>0</v>
      </c>
      <c r="AY9" s="7">
        <v>0</v>
      </c>
      <c r="AZ9" s="7">
        <v>29010</v>
      </c>
      <c r="BA9" s="7">
        <v>368397</v>
      </c>
      <c r="BB9" s="7">
        <v>0</v>
      </c>
      <c r="BC9" s="7">
        <v>2256</v>
      </c>
      <c r="BD9" s="7">
        <v>1000</v>
      </c>
      <c r="BE9" s="7">
        <v>29660</v>
      </c>
      <c r="BF9" s="7">
        <v>77190</v>
      </c>
      <c r="BG9" s="7">
        <v>159800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69333</v>
      </c>
      <c r="CA9" s="7">
        <v>0</v>
      </c>
      <c r="CB9" s="7">
        <v>69333</v>
      </c>
      <c r="CC9" s="7">
        <v>0</v>
      </c>
      <c r="CD9" s="7">
        <v>0</v>
      </c>
      <c r="CE9" s="7">
        <v>0</v>
      </c>
      <c r="CF9" s="7">
        <v>0</v>
      </c>
      <c r="CG9" s="7">
        <v>0</v>
      </c>
      <c r="CH9" s="7">
        <v>0</v>
      </c>
      <c r="CI9" s="7">
        <v>0</v>
      </c>
      <c r="CJ9" s="7">
        <v>0</v>
      </c>
      <c r="CK9" s="7">
        <v>0</v>
      </c>
      <c r="CL9" s="7">
        <v>0</v>
      </c>
      <c r="CM9" s="7">
        <v>0</v>
      </c>
      <c r="CN9" s="7">
        <v>0</v>
      </c>
      <c r="CO9" s="7">
        <v>0</v>
      </c>
      <c r="CP9" s="7">
        <v>0</v>
      </c>
      <c r="CQ9" s="7">
        <v>0</v>
      </c>
      <c r="CR9" s="7">
        <v>0</v>
      </c>
      <c r="CS9" s="7">
        <v>0</v>
      </c>
      <c r="CT9" s="7">
        <v>660000</v>
      </c>
      <c r="CU9" s="7">
        <v>0</v>
      </c>
      <c r="CV9" s="7">
        <v>0</v>
      </c>
      <c r="CW9" s="7">
        <v>660000</v>
      </c>
      <c r="CX9" s="7">
        <v>0</v>
      </c>
      <c r="CY9" s="7">
        <v>0</v>
      </c>
      <c r="CZ9" s="7">
        <v>0</v>
      </c>
      <c r="DA9" s="7">
        <v>0</v>
      </c>
      <c r="DB9" s="7">
        <v>0</v>
      </c>
      <c r="DC9" s="7">
        <v>0</v>
      </c>
      <c r="DD9" s="7">
        <v>0</v>
      </c>
      <c r="DE9" s="7">
        <v>0</v>
      </c>
      <c r="DF9" s="7">
        <v>0</v>
      </c>
      <c r="DG9" s="20">
        <v>0</v>
      </c>
    </row>
    <row r="10" spans="1:111" ht="30" customHeight="1">
      <c r="A10" s="8" t="s">
        <v>210</v>
      </c>
      <c r="B10" s="9"/>
      <c r="C10" s="9"/>
      <c r="D10" s="9" t="s">
        <v>211</v>
      </c>
      <c r="E10" s="7">
        <v>558521.16</v>
      </c>
      <c r="F10" s="7">
        <v>0</v>
      </c>
      <c r="G10" s="7">
        <v>0</v>
      </c>
      <c r="H10" s="7">
        <v>0</v>
      </c>
      <c r="I10" s="7">
        <v>0</v>
      </c>
      <c r="J10" s="7">
        <v>0</v>
      </c>
      <c r="K10" s="7">
        <v>0</v>
      </c>
      <c r="L10" s="7">
        <v>0</v>
      </c>
      <c r="M10" s="7">
        <v>0</v>
      </c>
      <c r="N10" s="7">
        <v>0</v>
      </c>
      <c r="O10" s="7">
        <v>0</v>
      </c>
      <c r="P10" s="7">
        <v>0</v>
      </c>
      <c r="Q10" s="7">
        <v>0</v>
      </c>
      <c r="R10" s="7">
        <v>0</v>
      </c>
      <c r="S10" s="7">
        <v>0</v>
      </c>
      <c r="T10" s="7">
        <v>525605.16</v>
      </c>
      <c r="U10" s="7">
        <v>178488.41</v>
      </c>
      <c r="V10" s="7">
        <v>0</v>
      </c>
      <c r="W10" s="7">
        <v>0</v>
      </c>
      <c r="X10" s="7">
        <v>0</v>
      </c>
      <c r="Y10" s="7">
        <v>14750.36</v>
      </c>
      <c r="Z10" s="7">
        <v>56500.28</v>
      </c>
      <c r="AA10" s="7">
        <v>123306</v>
      </c>
      <c r="AB10" s="7">
        <v>0</v>
      </c>
      <c r="AC10" s="7">
        <v>0</v>
      </c>
      <c r="AD10" s="7">
        <v>0</v>
      </c>
      <c r="AE10" s="7">
        <v>0</v>
      </c>
      <c r="AF10" s="7">
        <v>0</v>
      </c>
      <c r="AG10" s="7">
        <v>0</v>
      </c>
      <c r="AH10" s="7">
        <v>0</v>
      </c>
      <c r="AI10" s="7">
        <v>0</v>
      </c>
      <c r="AJ10" s="7">
        <v>0</v>
      </c>
      <c r="AK10" s="7">
        <v>0</v>
      </c>
      <c r="AL10" s="7">
        <v>0</v>
      </c>
      <c r="AM10" s="7">
        <v>0</v>
      </c>
      <c r="AN10" s="7">
        <v>0</v>
      </c>
      <c r="AO10" s="7">
        <v>99128.11</v>
      </c>
      <c r="AP10" s="7">
        <v>0</v>
      </c>
      <c r="AQ10" s="7">
        <v>0</v>
      </c>
      <c r="AR10" s="7">
        <v>0</v>
      </c>
      <c r="AS10" s="7">
        <v>0</v>
      </c>
      <c r="AT10" s="7">
        <v>0</v>
      </c>
      <c r="AU10" s="7">
        <v>53432</v>
      </c>
      <c r="AV10" s="7">
        <v>32916</v>
      </c>
      <c r="AW10" s="7">
        <v>0</v>
      </c>
      <c r="AX10" s="7">
        <v>0</v>
      </c>
      <c r="AY10" s="7">
        <v>0</v>
      </c>
      <c r="AZ10" s="7">
        <v>0</v>
      </c>
      <c r="BA10" s="7">
        <v>0</v>
      </c>
      <c r="BB10" s="7">
        <v>0</v>
      </c>
      <c r="BC10" s="7">
        <v>2256</v>
      </c>
      <c r="BD10" s="7">
        <v>1000</v>
      </c>
      <c r="BE10" s="7">
        <v>29660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7">
        <v>0</v>
      </c>
      <c r="CV10" s="7">
        <v>0</v>
      </c>
      <c r="CW10" s="7">
        <v>0</v>
      </c>
      <c r="CX10" s="7">
        <v>0</v>
      </c>
      <c r="CY10" s="7">
        <v>0</v>
      </c>
      <c r="CZ10" s="7">
        <v>0</v>
      </c>
      <c r="DA10" s="7">
        <v>0</v>
      </c>
      <c r="DB10" s="7">
        <v>0</v>
      </c>
      <c r="DC10" s="7">
        <v>0</v>
      </c>
      <c r="DD10" s="7">
        <v>0</v>
      </c>
      <c r="DE10" s="7">
        <v>0</v>
      </c>
      <c r="DF10" s="7">
        <v>0</v>
      </c>
      <c r="DG10" s="20">
        <v>0</v>
      </c>
    </row>
    <row r="11" spans="1:111" ht="30" customHeight="1">
      <c r="A11" s="8" t="s">
        <v>212</v>
      </c>
      <c r="B11" s="9"/>
      <c r="C11" s="9"/>
      <c r="D11" s="9" t="s">
        <v>213</v>
      </c>
      <c r="E11" s="7">
        <v>558521.16</v>
      </c>
      <c r="F11" s="7">
        <v>0</v>
      </c>
      <c r="G11" s="7">
        <v>0</v>
      </c>
      <c r="H11" s="7">
        <v>0</v>
      </c>
      <c r="I11" s="7">
        <v>0</v>
      </c>
      <c r="J11" s="7">
        <v>0</v>
      </c>
      <c r="K11" s="7">
        <v>0</v>
      </c>
      <c r="L11" s="7">
        <v>0</v>
      </c>
      <c r="M11" s="7">
        <v>0</v>
      </c>
      <c r="N11" s="7">
        <v>0</v>
      </c>
      <c r="O11" s="7">
        <v>0</v>
      </c>
      <c r="P11" s="7">
        <v>0</v>
      </c>
      <c r="Q11" s="7">
        <v>0</v>
      </c>
      <c r="R11" s="7">
        <v>0</v>
      </c>
      <c r="S11" s="7">
        <v>0</v>
      </c>
      <c r="T11" s="7">
        <v>525605.16</v>
      </c>
      <c r="U11" s="7">
        <v>178488.41</v>
      </c>
      <c r="V11" s="7">
        <v>0</v>
      </c>
      <c r="W11" s="7">
        <v>0</v>
      </c>
      <c r="X11" s="7">
        <v>0</v>
      </c>
      <c r="Y11" s="7">
        <v>14750.36</v>
      </c>
      <c r="Z11" s="7">
        <v>56500.28</v>
      </c>
      <c r="AA11" s="7">
        <v>123306</v>
      </c>
      <c r="AB11" s="7">
        <v>0</v>
      </c>
      <c r="AC11" s="7">
        <v>0</v>
      </c>
      <c r="AD11" s="7">
        <v>0</v>
      </c>
      <c r="AE11" s="7">
        <v>0</v>
      </c>
      <c r="AF11" s="7">
        <v>0</v>
      </c>
      <c r="AG11" s="7">
        <v>0</v>
      </c>
      <c r="AH11" s="7">
        <v>0</v>
      </c>
      <c r="AI11" s="7">
        <v>0</v>
      </c>
      <c r="AJ11" s="7">
        <v>0</v>
      </c>
      <c r="AK11" s="7">
        <v>0</v>
      </c>
      <c r="AL11" s="7">
        <v>0</v>
      </c>
      <c r="AM11" s="7">
        <v>0</v>
      </c>
      <c r="AN11" s="7">
        <v>0</v>
      </c>
      <c r="AO11" s="7">
        <v>99128.11</v>
      </c>
      <c r="AP11" s="7">
        <v>0</v>
      </c>
      <c r="AQ11" s="7">
        <v>0</v>
      </c>
      <c r="AR11" s="7">
        <v>0</v>
      </c>
      <c r="AS11" s="7">
        <v>0</v>
      </c>
      <c r="AT11" s="7">
        <v>0</v>
      </c>
      <c r="AU11" s="7">
        <v>53432</v>
      </c>
      <c r="AV11" s="7">
        <v>32916</v>
      </c>
      <c r="AW11" s="7">
        <v>0</v>
      </c>
      <c r="AX11" s="7">
        <v>0</v>
      </c>
      <c r="AY11" s="7">
        <v>0</v>
      </c>
      <c r="AZ11" s="7">
        <v>0</v>
      </c>
      <c r="BA11" s="7">
        <v>0</v>
      </c>
      <c r="BB11" s="7">
        <v>0</v>
      </c>
      <c r="BC11" s="7">
        <v>2256</v>
      </c>
      <c r="BD11" s="7">
        <v>1000</v>
      </c>
      <c r="BE11" s="7">
        <v>29660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0</v>
      </c>
      <c r="CT11" s="7">
        <v>0</v>
      </c>
      <c r="CU11" s="7">
        <v>0</v>
      </c>
      <c r="CV11" s="7">
        <v>0</v>
      </c>
      <c r="CW11" s="7">
        <v>0</v>
      </c>
      <c r="CX11" s="7">
        <v>0</v>
      </c>
      <c r="CY11" s="7">
        <v>0</v>
      </c>
      <c r="CZ11" s="7">
        <v>0</v>
      </c>
      <c r="DA11" s="7">
        <v>0</v>
      </c>
      <c r="DB11" s="7">
        <v>0</v>
      </c>
      <c r="DC11" s="7">
        <v>0</v>
      </c>
      <c r="DD11" s="7">
        <v>0</v>
      </c>
      <c r="DE11" s="7">
        <v>0</v>
      </c>
      <c r="DF11" s="7">
        <v>0</v>
      </c>
      <c r="DG11" s="20">
        <v>0</v>
      </c>
    </row>
    <row r="12" spans="1:111" ht="30" customHeight="1">
      <c r="A12" s="8" t="s">
        <v>214</v>
      </c>
      <c r="B12" s="9"/>
      <c r="C12" s="9"/>
      <c r="D12" s="9" t="s">
        <v>215</v>
      </c>
      <c r="E12" s="7">
        <v>558521.16</v>
      </c>
      <c r="F12" s="7">
        <v>0</v>
      </c>
      <c r="G12" s="7">
        <v>0</v>
      </c>
      <c r="H12" s="7">
        <v>0</v>
      </c>
      <c r="I12" s="7">
        <v>0</v>
      </c>
      <c r="J12" s="7">
        <v>0</v>
      </c>
      <c r="K12" s="7">
        <v>0</v>
      </c>
      <c r="L12" s="7">
        <v>0</v>
      </c>
      <c r="M12" s="7">
        <v>0</v>
      </c>
      <c r="N12" s="7">
        <v>0</v>
      </c>
      <c r="O12" s="7">
        <v>0</v>
      </c>
      <c r="P12" s="7">
        <v>0</v>
      </c>
      <c r="Q12" s="7">
        <v>0</v>
      </c>
      <c r="R12" s="7">
        <v>0</v>
      </c>
      <c r="S12" s="7">
        <v>0</v>
      </c>
      <c r="T12" s="7">
        <v>525605.16</v>
      </c>
      <c r="U12" s="7">
        <v>178488.41</v>
      </c>
      <c r="V12" s="7">
        <v>0</v>
      </c>
      <c r="W12" s="7">
        <v>0</v>
      </c>
      <c r="X12" s="7">
        <v>0</v>
      </c>
      <c r="Y12" s="7">
        <v>14750.36</v>
      </c>
      <c r="Z12" s="7">
        <v>56500.28</v>
      </c>
      <c r="AA12" s="7">
        <v>123306</v>
      </c>
      <c r="AB12" s="7">
        <v>0</v>
      </c>
      <c r="AC12" s="7">
        <v>0</v>
      </c>
      <c r="AD12" s="7">
        <v>0</v>
      </c>
      <c r="AE12" s="7">
        <v>0</v>
      </c>
      <c r="AF12" s="7">
        <v>0</v>
      </c>
      <c r="AG12" s="7">
        <v>0</v>
      </c>
      <c r="AH12" s="7">
        <v>0</v>
      </c>
      <c r="AI12" s="7">
        <v>0</v>
      </c>
      <c r="AJ12" s="7">
        <v>0</v>
      </c>
      <c r="AK12" s="7">
        <v>0</v>
      </c>
      <c r="AL12" s="7">
        <v>0</v>
      </c>
      <c r="AM12" s="7">
        <v>0</v>
      </c>
      <c r="AN12" s="7">
        <v>0</v>
      </c>
      <c r="AO12" s="7">
        <v>99128.11</v>
      </c>
      <c r="AP12" s="7">
        <v>0</v>
      </c>
      <c r="AQ12" s="7">
        <v>0</v>
      </c>
      <c r="AR12" s="7">
        <v>0</v>
      </c>
      <c r="AS12" s="7">
        <v>0</v>
      </c>
      <c r="AT12" s="7">
        <v>0</v>
      </c>
      <c r="AU12" s="7">
        <v>53432</v>
      </c>
      <c r="AV12" s="7">
        <v>32916</v>
      </c>
      <c r="AW12" s="7">
        <v>0</v>
      </c>
      <c r="AX12" s="7">
        <v>0</v>
      </c>
      <c r="AY12" s="7">
        <v>0</v>
      </c>
      <c r="AZ12" s="7">
        <v>0</v>
      </c>
      <c r="BA12" s="7">
        <v>0</v>
      </c>
      <c r="BB12" s="7">
        <v>0</v>
      </c>
      <c r="BC12" s="7">
        <v>2256</v>
      </c>
      <c r="BD12" s="7">
        <v>1000</v>
      </c>
      <c r="BE12" s="7">
        <v>29660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20">
        <v>0</v>
      </c>
    </row>
    <row r="13" spans="1:111" ht="30" customHeight="1">
      <c r="A13" s="8" t="s">
        <v>222</v>
      </c>
      <c r="B13" s="9"/>
      <c r="C13" s="9"/>
      <c r="D13" s="9" t="s">
        <v>223</v>
      </c>
      <c r="E13" s="7">
        <v>12168320.35</v>
      </c>
      <c r="F13" s="7">
        <v>8570792.31</v>
      </c>
      <c r="G13" s="7">
        <v>4092453</v>
      </c>
      <c r="H13" s="7">
        <v>3171155</v>
      </c>
      <c r="I13" s="7">
        <v>340896.88</v>
      </c>
      <c r="J13" s="7">
        <v>163692</v>
      </c>
      <c r="K13" s="7">
        <v>0</v>
      </c>
      <c r="L13" s="7">
        <v>103366.5</v>
      </c>
      <c r="M13" s="7">
        <v>32198.4</v>
      </c>
      <c r="N13" s="7">
        <v>95315.81</v>
      </c>
      <c r="O13" s="7">
        <v>0</v>
      </c>
      <c r="P13" s="7">
        <v>61594.12</v>
      </c>
      <c r="Q13" s="7">
        <v>306110</v>
      </c>
      <c r="R13" s="7">
        <v>63500</v>
      </c>
      <c r="S13" s="7">
        <v>140510.6</v>
      </c>
      <c r="T13" s="7">
        <v>2687073.54</v>
      </c>
      <c r="U13" s="7">
        <v>1291822.39</v>
      </c>
      <c r="V13" s="7">
        <v>68472</v>
      </c>
      <c r="W13" s="7">
        <v>1800</v>
      </c>
      <c r="X13" s="7">
        <v>0</v>
      </c>
      <c r="Y13" s="7">
        <v>0</v>
      </c>
      <c r="Z13" s="7">
        <v>0</v>
      </c>
      <c r="AA13" s="7">
        <v>0</v>
      </c>
      <c r="AB13" s="7">
        <v>6000</v>
      </c>
      <c r="AC13" s="7">
        <v>0</v>
      </c>
      <c r="AD13" s="7">
        <v>100436.5</v>
      </c>
      <c r="AE13" s="7">
        <v>0</v>
      </c>
      <c r="AF13" s="7">
        <v>52105.8</v>
      </c>
      <c r="AG13" s="7">
        <v>6118.49</v>
      </c>
      <c r="AH13" s="7">
        <v>0</v>
      </c>
      <c r="AI13" s="7">
        <v>28821</v>
      </c>
      <c r="AJ13" s="7">
        <v>62942</v>
      </c>
      <c r="AK13" s="7">
        <v>445700</v>
      </c>
      <c r="AL13" s="7">
        <v>0</v>
      </c>
      <c r="AM13" s="7">
        <v>0</v>
      </c>
      <c r="AN13" s="7">
        <v>205218</v>
      </c>
      <c r="AO13" s="7">
        <v>121959.89</v>
      </c>
      <c r="AP13" s="7">
        <v>160000</v>
      </c>
      <c r="AQ13" s="7">
        <v>0</v>
      </c>
      <c r="AR13" s="7">
        <v>76709.06</v>
      </c>
      <c r="AS13" s="7">
        <v>58968.41</v>
      </c>
      <c r="AT13" s="7">
        <v>0</v>
      </c>
      <c r="AU13" s="7">
        <v>0</v>
      </c>
      <c r="AV13" s="7">
        <v>250454.5</v>
      </c>
      <c r="AW13" s="7">
        <v>0</v>
      </c>
      <c r="AX13" s="7">
        <v>0</v>
      </c>
      <c r="AY13" s="7">
        <v>0</v>
      </c>
      <c r="AZ13" s="7">
        <v>29010</v>
      </c>
      <c r="BA13" s="7">
        <v>194778</v>
      </c>
      <c r="BB13" s="7">
        <v>0</v>
      </c>
      <c r="BC13" s="7">
        <v>0</v>
      </c>
      <c r="BD13" s="7">
        <v>0</v>
      </c>
      <c r="BE13" s="7">
        <v>0</v>
      </c>
      <c r="BF13" s="7">
        <v>0</v>
      </c>
      <c r="BG13" s="7">
        <v>26666.5</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660000</v>
      </c>
      <c r="CU13" s="7">
        <v>0</v>
      </c>
      <c r="CV13" s="7">
        <v>0</v>
      </c>
      <c r="CW13" s="7">
        <v>660000</v>
      </c>
      <c r="CX13" s="7">
        <v>0</v>
      </c>
      <c r="CY13" s="7">
        <v>0</v>
      </c>
      <c r="CZ13" s="7">
        <v>0</v>
      </c>
      <c r="DA13" s="7">
        <v>0</v>
      </c>
      <c r="DB13" s="7">
        <v>0</v>
      </c>
      <c r="DC13" s="7">
        <v>0</v>
      </c>
      <c r="DD13" s="7">
        <v>0</v>
      </c>
      <c r="DE13" s="7">
        <v>0</v>
      </c>
      <c r="DF13" s="7">
        <v>0</v>
      </c>
      <c r="DG13" s="20">
        <v>0</v>
      </c>
    </row>
    <row r="14" spans="1:111" ht="30" customHeight="1">
      <c r="A14" s="8" t="s">
        <v>224</v>
      </c>
      <c r="B14" s="9"/>
      <c r="C14" s="9"/>
      <c r="D14" s="9" t="s">
        <v>225</v>
      </c>
      <c r="E14" s="7">
        <v>12168320.35</v>
      </c>
      <c r="F14" s="7">
        <v>8570792.31</v>
      </c>
      <c r="G14" s="7">
        <v>4092453</v>
      </c>
      <c r="H14" s="7">
        <v>3171155</v>
      </c>
      <c r="I14" s="7">
        <v>340896.88</v>
      </c>
      <c r="J14" s="7">
        <v>163692</v>
      </c>
      <c r="K14" s="7">
        <v>0</v>
      </c>
      <c r="L14" s="7">
        <v>103366.5</v>
      </c>
      <c r="M14" s="7">
        <v>32198.4</v>
      </c>
      <c r="N14" s="7">
        <v>95315.81</v>
      </c>
      <c r="O14" s="7">
        <v>0</v>
      </c>
      <c r="P14" s="7">
        <v>61594.12</v>
      </c>
      <c r="Q14" s="7">
        <v>306110</v>
      </c>
      <c r="R14" s="7">
        <v>63500</v>
      </c>
      <c r="S14" s="7">
        <v>140510.6</v>
      </c>
      <c r="T14" s="7">
        <v>2687073.54</v>
      </c>
      <c r="U14" s="7">
        <v>1291822.39</v>
      </c>
      <c r="V14" s="7">
        <v>68472</v>
      </c>
      <c r="W14" s="7">
        <v>1800</v>
      </c>
      <c r="X14" s="7">
        <v>0</v>
      </c>
      <c r="Y14" s="7">
        <v>0</v>
      </c>
      <c r="Z14" s="7">
        <v>0</v>
      </c>
      <c r="AA14" s="7">
        <v>0</v>
      </c>
      <c r="AB14" s="7">
        <v>6000</v>
      </c>
      <c r="AC14" s="7">
        <v>0</v>
      </c>
      <c r="AD14" s="7">
        <v>100436.5</v>
      </c>
      <c r="AE14" s="7">
        <v>0</v>
      </c>
      <c r="AF14" s="7">
        <v>52105.8</v>
      </c>
      <c r="AG14" s="7">
        <v>6118.49</v>
      </c>
      <c r="AH14" s="7">
        <v>0</v>
      </c>
      <c r="AI14" s="7">
        <v>28821</v>
      </c>
      <c r="AJ14" s="7">
        <v>62942</v>
      </c>
      <c r="AK14" s="7">
        <v>445700</v>
      </c>
      <c r="AL14" s="7">
        <v>0</v>
      </c>
      <c r="AM14" s="7">
        <v>0</v>
      </c>
      <c r="AN14" s="7">
        <v>205218</v>
      </c>
      <c r="AO14" s="7">
        <v>121959.89</v>
      </c>
      <c r="AP14" s="7">
        <v>160000</v>
      </c>
      <c r="AQ14" s="7">
        <v>0</v>
      </c>
      <c r="AR14" s="7">
        <v>76709.06</v>
      </c>
      <c r="AS14" s="7">
        <v>58968.41</v>
      </c>
      <c r="AT14" s="7">
        <v>0</v>
      </c>
      <c r="AU14" s="7">
        <v>0</v>
      </c>
      <c r="AV14" s="7">
        <v>250454.5</v>
      </c>
      <c r="AW14" s="7">
        <v>0</v>
      </c>
      <c r="AX14" s="7">
        <v>0</v>
      </c>
      <c r="AY14" s="7">
        <v>0</v>
      </c>
      <c r="AZ14" s="7">
        <v>29010</v>
      </c>
      <c r="BA14" s="7">
        <v>194778</v>
      </c>
      <c r="BB14" s="7">
        <v>0</v>
      </c>
      <c r="BC14" s="7">
        <v>0</v>
      </c>
      <c r="BD14" s="7">
        <v>0</v>
      </c>
      <c r="BE14" s="7">
        <v>0</v>
      </c>
      <c r="BF14" s="7">
        <v>0</v>
      </c>
      <c r="BG14" s="7">
        <v>26666.5</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660000</v>
      </c>
      <c r="CU14" s="7">
        <v>0</v>
      </c>
      <c r="CV14" s="7">
        <v>0</v>
      </c>
      <c r="CW14" s="7">
        <v>660000</v>
      </c>
      <c r="CX14" s="7">
        <v>0</v>
      </c>
      <c r="CY14" s="7">
        <v>0</v>
      </c>
      <c r="CZ14" s="7">
        <v>0</v>
      </c>
      <c r="DA14" s="7">
        <v>0</v>
      </c>
      <c r="DB14" s="7">
        <v>0</v>
      </c>
      <c r="DC14" s="7">
        <v>0</v>
      </c>
      <c r="DD14" s="7">
        <v>0</v>
      </c>
      <c r="DE14" s="7">
        <v>0</v>
      </c>
      <c r="DF14" s="7">
        <v>0</v>
      </c>
      <c r="DG14" s="20">
        <v>0</v>
      </c>
    </row>
    <row r="15" spans="1:111" ht="30" customHeight="1">
      <c r="A15" s="8" t="s">
        <v>226</v>
      </c>
      <c r="B15" s="9"/>
      <c r="C15" s="9"/>
      <c r="D15" s="9" t="s">
        <v>227</v>
      </c>
      <c r="E15" s="7">
        <v>10151458.57</v>
      </c>
      <c r="F15" s="7">
        <v>8570792.31</v>
      </c>
      <c r="G15" s="7">
        <v>4092453</v>
      </c>
      <c r="H15" s="7">
        <v>3171155</v>
      </c>
      <c r="I15" s="7">
        <v>340896.88</v>
      </c>
      <c r="J15" s="7">
        <v>163692</v>
      </c>
      <c r="K15" s="7">
        <v>0</v>
      </c>
      <c r="L15" s="7">
        <v>103366.5</v>
      </c>
      <c r="M15" s="7">
        <v>32198.4</v>
      </c>
      <c r="N15" s="7">
        <v>95315.81</v>
      </c>
      <c r="O15" s="7">
        <v>0</v>
      </c>
      <c r="P15" s="7">
        <v>61594.12</v>
      </c>
      <c r="Q15" s="7">
        <v>306110</v>
      </c>
      <c r="R15" s="7">
        <v>63500</v>
      </c>
      <c r="S15" s="7">
        <v>140510.6</v>
      </c>
      <c r="T15" s="7">
        <v>1551656.26</v>
      </c>
      <c r="U15" s="7">
        <v>880903.91</v>
      </c>
      <c r="V15" s="7">
        <v>20000</v>
      </c>
      <c r="W15" s="7">
        <v>0</v>
      </c>
      <c r="X15" s="7">
        <v>0</v>
      </c>
      <c r="Y15" s="7">
        <v>0</v>
      </c>
      <c r="Z15" s="7">
        <v>0</v>
      </c>
      <c r="AA15" s="7">
        <v>0</v>
      </c>
      <c r="AB15" s="7">
        <v>0</v>
      </c>
      <c r="AC15" s="7">
        <v>0</v>
      </c>
      <c r="AD15" s="7">
        <v>60436.5</v>
      </c>
      <c r="AE15" s="7">
        <v>0</v>
      </c>
      <c r="AF15" s="7">
        <v>0</v>
      </c>
      <c r="AG15" s="7">
        <v>6118.49</v>
      </c>
      <c r="AH15" s="7">
        <v>0</v>
      </c>
      <c r="AI15" s="7">
        <v>0</v>
      </c>
      <c r="AJ15" s="7">
        <v>15642</v>
      </c>
      <c r="AK15" s="7">
        <v>206628.3</v>
      </c>
      <c r="AL15" s="7">
        <v>0</v>
      </c>
      <c r="AM15" s="7">
        <v>0</v>
      </c>
      <c r="AN15" s="7">
        <v>150218</v>
      </c>
      <c r="AO15" s="7">
        <v>0</v>
      </c>
      <c r="AP15" s="7">
        <v>160000</v>
      </c>
      <c r="AQ15" s="7">
        <v>0</v>
      </c>
      <c r="AR15" s="7">
        <v>26709.06</v>
      </c>
      <c r="AS15" s="7">
        <v>25000</v>
      </c>
      <c r="AT15" s="7">
        <v>0</v>
      </c>
      <c r="AU15" s="7">
        <v>0</v>
      </c>
      <c r="AV15" s="7">
        <v>29010</v>
      </c>
      <c r="AW15" s="7">
        <v>0</v>
      </c>
      <c r="AX15" s="7">
        <v>0</v>
      </c>
      <c r="AY15" s="7">
        <v>0</v>
      </c>
      <c r="AZ15" s="7">
        <v>29010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20">
        <v>0</v>
      </c>
    </row>
    <row r="16" spans="1:111" ht="30" customHeight="1">
      <c r="A16" s="8" t="s">
        <v>228</v>
      </c>
      <c r="B16" s="9"/>
      <c r="C16" s="9"/>
      <c r="D16" s="9" t="s">
        <v>229</v>
      </c>
      <c r="E16" s="7">
        <v>128716</v>
      </c>
      <c r="F16" s="7">
        <v>0</v>
      </c>
      <c r="G16" s="7">
        <v>0</v>
      </c>
      <c r="H16" s="7">
        <v>0</v>
      </c>
      <c r="I16" s="7">
        <v>0</v>
      </c>
      <c r="J16" s="7">
        <v>0</v>
      </c>
      <c r="K16" s="7">
        <v>0</v>
      </c>
      <c r="L16" s="7">
        <v>0</v>
      </c>
      <c r="M16" s="7">
        <v>0</v>
      </c>
      <c r="N16" s="7">
        <v>0</v>
      </c>
      <c r="O16" s="7">
        <v>0</v>
      </c>
      <c r="P16" s="7">
        <v>0</v>
      </c>
      <c r="Q16" s="7">
        <v>0</v>
      </c>
      <c r="R16" s="7">
        <v>0</v>
      </c>
      <c r="S16" s="7">
        <v>0</v>
      </c>
      <c r="T16" s="7">
        <v>116272</v>
      </c>
      <c r="U16" s="7">
        <v>35000</v>
      </c>
      <c r="V16" s="7">
        <v>18472</v>
      </c>
      <c r="W16" s="7">
        <v>1800</v>
      </c>
      <c r="X16" s="7">
        <v>0</v>
      </c>
      <c r="Y16" s="7">
        <v>0</v>
      </c>
      <c r="Z16" s="7">
        <v>0</v>
      </c>
      <c r="AA16" s="7">
        <v>0</v>
      </c>
      <c r="AB16" s="7">
        <v>6000</v>
      </c>
      <c r="AC16" s="7">
        <v>0</v>
      </c>
      <c r="AD16" s="7">
        <v>10000</v>
      </c>
      <c r="AE16" s="7">
        <v>0</v>
      </c>
      <c r="AF16" s="7">
        <v>0</v>
      </c>
      <c r="AG16" s="7">
        <v>0</v>
      </c>
      <c r="AH16" s="7">
        <v>0</v>
      </c>
      <c r="AI16" s="7">
        <v>0</v>
      </c>
      <c r="AJ16" s="7">
        <v>15000</v>
      </c>
      <c r="AK16" s="7">
        <v>0</v>
      </c>
      <c r="AL16" s="7">
        <v>0</v>
      </c>
      <c r="AM16" s="7">
        <v>0</v>
      </c>
      <c r="AN16" s="7">
        <v>0</v>
      </c>
      <c r="AO16" s="7">
        <v>30000</v>
      </c>
      <c r="AP16" s="7">
        <v>0</v>
      </c>
      <c r="AQ16" s="7">
        <v>0</v>
      </c>
      <c r="AR16" s="7">
        <v>0</v>
      </c>
      <c r="AS16" s="7">
        <v>0</v>
      </c>
      <c r="AT16" s="7">
        <v>0</v>
      </c>
      <c r="AU16" s="7">
        <v>0</v>
      </c>
      <c r="AV16" s="7">
        <v>12444</v>
      </c>
      <c r="AW16" s="7">
        <v>0</v>
      </c>
      <c r="AX16" s="7">
        <v>0</v>
      </c>
      <c r="AY16" s="7">
        <v>0</v>
      </c>
      <c r="AZ16" s="7">
        <v>0</v>
      </c>
      <c r="BA16" s="7">
        <v>12444</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7">
        <v>0</v>
      </c>
      <c r="CV16" s="7">
        <v>0</v>
      </c>
      <c r="CW16" s="7">
        <v>0</v>
      </c>
      <c r="CX16" s="7">
        <v>0</v>
      </c>
      <c r="CY16" s="7">
        <v>0</v>
      </c>
      <c r="CZ16" s="7">
        <v>0</v>
      </c>
      <c r="DA16" s="7">
        <v>0</v>
      </c>
      <c r="DB16" s="7">
        <v>0</v>
      </c>
      <c r="DC16" s="7">
        <v>0</v>
      </c>
      <c r="DD16" s="7">
        <v>0</v>
      </c>
      <c r="DE16" s="7">
        <v>0</v>
      </c>
      <c r="DF16" s="7">
        <v>0</v>
      </c>
      <c r="DG16" s="20">
        <v>0</v>
      </c>
    </row>
    <row r="17" spans="1:111" ht="30" customHeight="1">
      <c r="A17" s="8" t="s">
        <v>230</v>
      </c>
      <c r="B17" s="9"/>
      <c r="C17" s="9"/>
      <c r="D17" s="9" t="s">
        <v>231</v>
      </c>
      <c r="E17" s="7">
        <v>250000</v>
      </c>
      <c r="F17" s="7">
        <v>0</v>
      </c>
      <c r="G17" s="7">
        <v>0</v>
      </c>
      <c r="H17" s="7">
        <v>0</v>
      </c>
      <c r="I17" s="7">
        <v>0</v>
      </c>
      <c r="J17" s="7">
        <v>0</v>
      </c>
      <c r="K17" s="7">
        <v>0</v>
      </c>
      <c r="L17" s="7">
        <v>0</v>
      </c>
      <c r="M17" s="7">
        <v>0</v>
      </c>
      <c r="N17" s="7">
        <v>0</v>
      </c>
      <c r="O17" s="7">
        <v>0</v>
      </c>
      <c r="P17" s="7">
        <v>0</v>
      </c>
      <c r="Q17" s="7">
        <v>0</v>
      </c>
      <c r="R17" s="7">
        <v>0</v>
      </c>
      <c r="S17" s="7">
        <v>0</v>
      </c>
      <c r="T17" s="7">
        <v>250000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230000</v>
      </c>
      <c r="AL17" s="7">
        <v>0</v>
      </c>
      <c r="AM17" s="7">
        <v>0</v>
      </c>
      <c r="AN17" s="7">
        <v>20000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7">
        <v>0</v>
      </c>
      <c r="CV17" s="7">
        <v>0</v>
      </c>
      <c r="CW17" s="7">
        <v>0</v>
      </c>
      <c r="CX17" s="7">
        <v>0</v>
      </c>
      <c r="CY17" s="7">
        <v>0</v>
      </c>
      <c r="CZ17" s="7">
        <v>0</v>
      </c>
      <c r="DA17" s="7">
        <v>0</v>
      </c>
      <c r="DB17" s="7">
        <v>0</v>
      </c>
      <c r="DC17" s="7">
        <v>0</v>
      </c>
      <c r="DD17" s="7">
        <v>0</v>
      </c>
      <c r="DE17" s="7">
        <v>0</v>
      </c>
      <c r="DF17" s="7">
        <v>0</v>
      </c>
      <c r="DG17" s="20">
        <v>0</v>
      </c>
    </row>
    <row r="18" spans="1:111" ht="30" customHeight="1">
      <c r="A18" s="8" t="s">
        <v>232</v>
      </c>
      <c r="B18" s="9"/>
      <c r="C18" s="9"/>
      <c r="D18" s="9" t="s">
        <v>233</v>
      </c>
      <c r="E18" s="7">
        <v>1074103.92</v>
      </c>
      <c r="F18" s="7">
        <v>0</v>
      </c>
      <c r="G18" s="7">
        <v>0</v>
      </c>
      <c r="H18" s="7">
        <v>0</v>
      </c>
      <c r="I18" s="7">
        <v>0</v>
      </c>
      <c r="J18" s="7">
        <v>0</v>
      </c>
      <c r="K18" s="7">
        <v>0</v>
      </c>
      <c r="L18" s="7">
        <v>0</v>
      </c>
      <c r="M18" s="7">
        <v>0</v>
      </c>
      <c r="N18" s="7">
        <v>0</v>
      </c>
      <c r="O18" s="7">
        <v>0</v>
      </c>
      <c r="P18" s="7">
        <v>0</v>
      </c>
      <c r="Q18" s="7">
        <v>0</v>
      </c>
      <c r="R18" s="7">
        <v>0</v>
      </c>
      <c r="S18" s="7">
        <v>0</v>
      </c>
      <c r="T18" s="7">
        <v>414103.92</v>
      </c>
      <c r="U18" s="7">
        <v>253177.12</v>
      </c>
      <c r="V18" s="7">
        <v>0</v>
      </c>
      <c r="W18" s="7">
        <v>0</v>
      </c>
      <c r="X18" s="7">
        <v>0</v>
      </c>
      <c r="Y18" s="7">
        <v>0</v>
      </c>
      <c r="Z18" s="7">
        <v>0</v>
      </c>
      <c r="AA18" s="7">
        <v>0</v>
      </c>
      <c r="AB18" s="7">
        <v>0</v>
      </c>
      <c r="AC18" s="7">
        <v>0</v>
      </c>
      <c r="AD18" s="7">
        <v>0</v>
      </c>
      <c r="AE18" s="7">
        <v>0</v>
      </c>
      <c r="AF18" s="7">
        <v>52105.8</v>
      </c>
      <c r="AG18" s="7">
        <v>0</v>
      </c>
      <c r="AH18" s="7">
        <v>0</v>
      </c>
      <c r="AI18" s="7">
        <v>28821</v>
      </c>
      <c r="AJ18" s="7">
        <v>20000</v>
      </c>
      <c r="AK18" s="7">
        <v>0</v>
      </c>
      <c r="AL18" s="7">
        <v>0</v>
      </c>
      <c r="AM18" s="7">
        <v>0</v>
      </c>
      <c r="AN18" s="7">
        <v>0</v>
      </c>
      <c r="AO18" s="7">
        <v>60000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660000</v>
      </c>
      <c r="CU18" s="7">
        <v>0</v>
      </c>
      <c r="CV18" s="7">
        <v>0</v>
      </c>
      <c r="CW18" s="7">
        <v>660000</v>
      </c>
      <c r="CX18" s="7">
        <v>0</v>
      </c>
      <c r="CY18" s="7">
        <v>0</v>
      </c>
      <c r="CZ18" s="7">
        <v>0</v>
      </c>
      <c r="DA18" s="7">
        <v>0</v>
      </c>
      <c r="DB18" s="7">
        <v>0</v>
      </c>
      <c r="DC18" s="7">
        <v>0</v>
      </c>
      <c r="DD18" s="7">
        <v>0</v>
      </c>
      <c r="DE18" s="7">
        <v>0</v>
      </c>
      <c r="DF18" s="7">
        <v>0</v>
      </c>
      <c r="DG18" s="20">
        <v>0</v>
      </c>
    </row>
    <row r="19" spans="1:111" ht="30" customHeight="1">
      <c r="A19" s="8" t="s">
        <v>234</v>
      </c>
      <c r="B19" s="9"/>
      <c r="C19" s="9"/>
      <c r="D19" s="9" t="s">
        <v>235</v>
      </c>
      <c r="E19" s="7">
        <v>11707.86</v>
      </c>
      <c r="F19" s="7">
        <v>0</v>
      </c>
      <c r="G19" s="7">
        <v>0</v>
      </c>
      <c r="H19" s="7">
        <v>0</v>
      </c>
      <c r="I19" s="7">
        <v>0</v>
      </c>
      <c r="J19" s="7">
        <v>0</v>
      </c>
      <c r="K19" s="7">
        <v>0</v>
      </c>
      <c r="L19" s="7">
        <v>0</v>
      </c>
      <c r="M19" s="7">
        <v>0</v>
      </c>
      <c r="N19" s="7">
        <v>0</v>
      </c>
      <c r="O19" s="7">
        <v>0</v>
      </c>
      <c r="P19" s="7">
        <v>0</v>
      </c>
      <c r="Q19" s="7">
        <v>0</v>
      </c>
      <c r="R19" s="7">
        <v>0</v>
      </c>
      <c r="S19" s="7">
        <v>0</v>
      </c>
      <c r="T19" s="7">
        <v>11707.86</v>
      </c>
      <c r="U19" s="7">
        <v>11707.86</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7">
        <v>0</v>
      </c>
      <c r="CV19" s="7">
        <v>0</v>
      </c>
      <c r="CW19" s="7">
        <v>0</v>
      </c>
      <c r="CX19" s="7">
        <v>0</v>
      </c>
      <c r="CY19" s="7">
        <v>0</v>
      </c>
      <c r="CZ19" s="7">
        <v>0</v>
      </c>
      <c r="DA19" s="7">
        <v>0</v>
      </c>
      <c r="DB19" s="7">
        <v>0</v>
      </c>
      <c r="DC19" s="7">
        <v>0</v>
      </c>
      <c r="DD19" s="7">
        <v>0</v>
      </c>
      <c r="DE19" s="7">
        <v>0</v>
      </c>
      <c r="DF19" s="7">
        <v>0</v>
      </c>
      <c r="DG19" s="20">
        <v>0</v>
      </c>
    </row>
    <row r="20" spans="1:111" ht="30" customHeight="1">
      <c r="A20" s="8" t="s">
        <v>236</v>
      </c>
      <c r="B20" s="9"/>
      <c r="C20" s="9"/>
      <c r="D20" s="9" t="s">
        <v>237</v>
      </c>
      <c r="E20" s="7">
        <v>40000</v>
      </c>
      <c r="F20" s="7">
        <v>0</v>
      </c>
      <c r="G20" s="7">
        <v>0</v>
      </c>
      <c r="H20" s="7">
        <v>0</v>
      </c>
      <c r="I20" s="7">
        <v>0</v>
      </c>
      <c r="J20" s="7">
        <v>0</v>
      </c>
      <c r="K20" s="7">
        <v>0</v>
      </c>
      <c r="L20" s="7">
        <v>0</v>
      </c>
      <c r="M20" s="7">
        <v>0</v>
      </c>
      <c r="N20" s="7">
        <v>0</v>
      </c>
      <c r="O20" s="7">
        <v>0</v>
      </c>
      <c r="P20" s="7">
        <v>0</v>
      </c>
      <c r="Q20" s="7">
        <v>0</v>
      </c>
      <c r="R20" s="7">
        <v>0</v>
      </c>
      <c r="S20" s="7">
        <v>0</v>
      </c>
      <c r="T20" s="7">
        <v>40000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6031.59</v>
      </c>
      <c r="AL20" s="7">
        <v>0</v>
      </c>
      <c r="AM20" s="7">
        <v>0</v>
      </c>
      <c r="AN20" s="7">
        <v>5000</v>
      </c>
      <c r="AO20" s="7">
        <v>0</v>
      </c>
      <c r="AP20" s="7">
        <v>0</v>
      </c>
      <c r="AQ20" s="7">
        <v>0</v>
      </c>
      <c r="AR20" s="7">
        <v>20000</v>
      </c>
      <c r="AS20" s="7">
        <v>8968.41</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c r="CO20" s="7">
        <v>0</v>
      </c>
      <c r="CP20" s="7">
        <v>0</v>
      </c>
      <c r="CQ20" s="7">
        <v>0</v>
      </c>
      <c r="CR20" s="7">
        <v>0</v>
      </c>
      <c r="CS20" s="7">
        <v>0</v>
      </c>
      <c r="CT20" s="7">
        <v>0</v>
      </c>
      <c r="CU20" s="7">
        <v>0</v>
      </c>
      <c r="CV20" s="7">
        <v>0</v>
      </c>
      <c r="CW20" s="7">
        <v>0</v>
      </c>
      <c r="CX20" s="7">
        <v>0</v>
      </c>
      <c r="CY20" s="7">
        <v>0</v>
      </c>
      <c r="CZ20" s="7">
        <v>0</v>
      </c>
      <c r="DA20" s="7">
        <v>0</v>
      </c>
      <c r="DB20" s="7">
        <v>0</v>
      </c>
      <c r="DC20" s="7">
        <v>0</v>
      </c>
      <c r="DD20" s="7">
        <v>0</v>
      </c>
      <c r="DE20" s="7">
        <v>0</v>
      </c>
      <c r="DF20" s="7">
        <v>0</v>
      </c>
      <c r="DG20" s="20">
        <v>0</v>
      </c>
    </row>
    <row r="21" spans="1:111" ht="30" customHeight="1">
      <c r="A21" s="8" t="s">
        <v>238</v>
      </c>
      <c r="B21" s="9"/>
      <c r="C21" s="9"/>
      <c r="D21" s="9" t="s">
        <v>239</v>
      </c>
      <c r="E21" s="7">
        <v>100000</v>
      </c>
      <c r="F21" s="7">
        <v>0</v>
      </c>
      <c r="G21" s="7">
        <v>0</v>
      </c>
      <c r="H21" s="7">
        <v>0</v>
      </c>
      <c r="I21" s="7">
        <v>0</v>
      </c>
      <c r="J21" s="7">
        <v>0</v>
      </c>
      <c r="K21" s="7">
        <v>0</v>
      </c>
      <c r="L21" s="7">
        <v>0</v>
      </c>
      <c r="M21" s="7">
        <v>0</v>
      </c>
      <c r="N21" s="7">
        <v>0</v>
      </c>
      <c r="O21" s="7">
        <v>0</v>
      </c>
      <c r="P21" s="7">
        <v>0</v>
      </c>
      <c r="Q21" s="7">
        <v>0</v>
      </c>
      <c r="R21" s="7">
        <v>0</v>
      </c>
      <c r="S21" s="7">
        <v>0</v>
      </c>
      <c r="T21" s="7">
        <v>100000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3040.11</v>
      </c>
      <c r="AL21" s="7">
        <v>0</v>
      </c>
      <c r="AM21" s="7">
        <v>0</v>
      </c>
      <c r="AN21" s="7">
        <v>30000</v>
      </c>
      <c r="AO21" s="7">
        <v>11959.89</v>
      </c>
      <c r="AP21" s="7">
        <v>0</v>
      </c>
      <c r="AQ21" s="7">
        <v>0</v>
      </c>
      <c r="AR21" s="7">
        <v>30000</v>
      </c>
      <c r="AS21" s="7">
        <v>25000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0</v>
      </c>
      <c r="CT21" s="7">
        <v>0</v>
      </c>
      <c r="CU21" s="7">
        <v>0</v>
      </c>
      <c r="CV21" s="7">
        <v>0</v>
      </c>
      <c r="CW21" s="7">
        <v>0</v>
      </c>
      <c r="CX21" s="7">
        <v>0</v>
      </c>
      <c r="CY21" s="7">
        <v>0</v>
      </c>
      <c r="CZ21" s="7">
        <v>0</v>
      </c>
      <c r="DA21" s="7">
        <v>0</v>
      </c>
      <c r="DB21" s="7">
        <v>0</v>
      </c>
      <c r="DC21" s="7">
        <v>0</v>
      </c>
      <c r="DD21" s="7">
        <v>0</v>
      </c>
      <c r="DE21" s="7">
        <v>0</v>
      </c>
      <c r="DF21" s="7">
        <v>0</v>
      </c>
      <c r="DG21" s="20">
        <v>0</v>
      </c>
    </row>
    <row r="22" spans="1:111" ht="30" customHeight="1">
      <c r="A22" s="8" t="s">
        <v>240</v>
      </c>
      <c r="B22" s="9"/>
      <c r="C22" s="9"/>
      <c r="D22" s="9" t="s">
        <v>241</v>
      </c>
      <c r="E22" s="7">
        <v>212334</v>
      </c>
      <c r="F22" s="7">
        <v>0</v>
      </c>
      <c r="G22" s="7">
        <v>0</v>
      </c>
      <c r="H22" s="7">
        <v>0</v>
      </c>
      <c r="I22" s="7">
        <v>0</v>
      </c>
      <c r="J22" s="7">
        <v>0</v>
      </c>
      <c r="K22" s="7">
        <v>0</v>
      </c>
      <c r="L22" s="7">
        <v>0</v>
      </c>
      <c r="M22" s="7">
        <v>0</v>
      </c>
      <c r="N22" s="7">
        <v>0</v>
      </c>
      <c r="O22" s="7">
        <v>0</v>
      </c>
      <c r="P22" s="7">
        <v>0</v>
      </c>
      <c r="Q22" s="7">
        <v>0</v>
      </c>
      <c r="R22" s="7">
        <v>0</v>
      </c>
      <c r="S22" s="7">
        <v>0</v>
      </c>
      <c r="T22" s="7">
        <v>30000</v>
      </c>
      <c r="U22" s="7">
        <v>0</v>
      </c>
      <c r="V22" s="7">
        <v>0</v>
      </c>
      <c r="W22" s="7">
        <v>0</v>
      </c>
      <c r="X22" s="7">
        <v>0</v>
      </c>
      <c r="Y22" s="7">
        <v>0</v>
      </c>
      <c r="Z22" s="7">
        <v>0</v>
      </c>
      <c r="AA22" s="7">
        <v>0</v>
      </c>
      <c r="AB22" s="7">
        <v>0</v>
      </c>
      <c r="AC22" s="7">
        <v>0</v>
      </c>
      <c r="AD22" s="7">
        <v>30000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182334</v>
      </c>
      <c r="AW22" s="7">
        <v>0</v>
      </c>
      <c r="AX22" s="7">
        <v>0</v>
      </c>
      <c r="AY22" s="7">
        <v>0</v>
      </c>
      <c r="AZ22" s="7">
        <v>0</v>
      </c>
      <c r="BA22" s="7">
        <v>182334</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c r="CO22" s="7">
        <v>0</v>
      </c>
      <c r="CP22" s="7">
        <v>0</v>
      </c>
      <c r="CQ22" s="7">
        <v>0</v>
      </c>
      <c r="CR22" s="7">
        <v>0</v>
      </c>
      <c r="CS22" s="7">
        <v>0</v>
      </c>
      <c r="CT22" s="7">
        <v>0</v>
      </c>
      <c r="CU22" s="7">
        <v>0</v>
      </c>
      <c r="CV22" s="7">
        <v>0</v>
      </c>
      <c r="CW22" s="7">
        <v>0</v>
      </c>
      <c r="CX22" s="7">
        <v>0</v>
      </c>
      <c r="CY22" s="7">
        <v>0</v>
      </c>
      <c r="CZ22" s="7">
        <v>0</v>
      </c>
      <c r="DA22" s="7">
        <v>0</v>
      </c>
      <c r="DB22" s="7">
        <v>0</v>
      </c>
      <c r="DC22" s="7">
        <v>0</v>
      </c>
      <c r="DD22" s="7">
        <v>0</v>
      </c>
      <c r="DE22" s="7">
        <v>0</v>
      </c>
      <c r="DF22" s="7">
        <v>0</v>
      </c>
      <c r="DG22" s="20">
        <v>0</v>
      </c>
    </row>
    <row r="23" spans="1:111" ht="30" customHeight="1">
      <c r="A23" s="8" t="s">
        <v>242</v>
      </c>
      <c r="B23" s="9"/>
      <c r="C23" s="9"/>
      <c r="D23" s="9" t="s">
        <v>243</v>
      </c>
      <c r="E23" s="7">
        <v>200000</v>
      </c>
      <c r="F23" s="7">
        <v>0</v>
      </c>
      <c r="G23" s="7">
        <v>0</v>
      </c>
      <c r="H23" s="7">
        <v>0</v>
      </c>
      <c r="I23" s="7">
        <v>0</v>
      </c>
      <c r="J23" s="7">
        <v>0</v>
      </c>
      <c r="K23" s="7">
        <v>0</v>
      </c>
      <c r="L23" s="7">
        <v>0</v>
      </c>
      <c r="M23" s="7">
        <v>0</v>
      </c>
      <c r="N23" s="7">
        <v>0</v>
      </c>
      <c r="O23" s="7">
        <v>0</v>
      </c>
      <c r="P23" s="7">
        <v>0</v>
      </c>
      <c r="Q23" s="7">
        <v>0</v>
      </c>
      <c r="R23" s="7">
        <v>0</v>
      </c>
      <c r="S23" s="7">
        <v>0</v>
      </c>
      <c r="T23" s="7">
        <v>173333.5</v>
      </c>
      <c r="U23" s="7">
        <v>111033.5</v>
      </c>
      <c r="V23" s="7">
        <v>30000</v>
      </c>
      <c r="W23" s="7">
        <v>0</v>
      </c>
      <c r="X23" s="7">
        <v>0</v>
      </c>
      <c r="Y23" s="7">
        <v>0</v>
      </c>
      <c r="Z23" s="7">
        <v>0</v>
      </c>
      <c r="AA23" s="7">
        <v>0</v>
      </c>
      <c r="AB23" s="7">
        <v>0</v>
      </c>
      <c r="AC23" s="7">
        <v>0</v>
      </c>
      <c r="AD23" s="7">
        <v>0</v>
      </c>
      <c r="AE23" s="7">
        <v>0</v>
      </c>
      <c r="AF23" s="7">
        <v>0</v>
      </c>
      <c r="AG23" s="7">
        <v>0</v>
      </c>
      <c r="AH23" s="7">
        <v>0</v>
      </c>
      <c r="AI23" s="7">
        <v>0</v>
      </c>
      <c r="AJ23" s="7">
        <v>12300</v>
      </c>
      <c r="AK23" s="7">
        <v>0</v>
      </c>
      <c r="AL23" s="7">
        <v>0</v>
      </c>
      <c r="AM23" s="7">
        <v>0</v>
      </c>
      <c r="AN23" s="7">
        <v>0</v>
      </c>
      <c r="AO23" s="7">
        <v>20000</v>
      </c>
      <c r="AP23" s="7">
        <v>0</v>
      </c>
      <c r="AQ23" s="7">
        <v>0</v>
      </c>
      <c r="AR23" s="7">
        <v>0</v>
      </c>
      <c r="AS23" s="7">
        <v>0</v>
      </c>
      <c r="AT23" s="7">
        <v>0</v>
      </c>
      <c r="AU23" s="7">
        <v>0</v>
      </c>
      <c r="AV23" s="7">
        <v>26666.5</v>
      </c>
      <c r="AW23" s="7">
        <v>0</v>
      </c>
      <c r="AX23" s="7">
        <v>0</v>
      </c>
      <c r="AY23" s="7">
        <v>0</v>
      </c>
      <c r="AZ23" s="7">
        <v>0</v>
      </c>
      <c r="BA23" s="7">
        <v>0</v>
      </c>
      <c r="BB23" s="7">
        <v>0</v>
      </c>
      <c r="BC23" s="7">
        <v>0</v>
      </c>
      <c r="BD23" s="7">
        <v>0</v>
      </c>
      <c r="BE23" s="7">
        <v>0</v>
      </c>
      <c r="BF23" s="7">
        <v>0</v>
      </c>
      <c r="BG23" s="7">
        <v>26666.5</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0</v>
      </c>
      <c r="CT23" s="7">
        <v>0</v>
      </c>
      <c r="CU23" s="7">
        <v>0</v>
      </c>
      <c r="CV23" s="7">
        <v>0</v>
      </c>
      <c r="CW23" s="7">
        <v>0</v>
      </c>
      <c r="CX23" s="7">
        <v>0</v>
      </c>
      <c r="CY23" s="7">
        <v>0</v>
      </c>
      <c r="CZ23" s="7">
        <v>0</v>
      </c>
      <c r="DA23" s="7">
        <v>0</v>
      </c>
      <c r="DB23" s="7">
        <v>0</v>
      </c>
      <c r="DC23" s="7">
        <v>0</v>
      </c>
      <c r="DD23" s="7">
        <v>0</v>
      </c>
      <c r="DE23" s="7">
        <v>0</v>
      </c>
      <c r="DF23" s="7">
        <v>0</v>
      </c>
      <c r="DG23" s="20">
        <v>0</v>
      </c>
    </row>
    <row r="24" spans="1:111" ht="30" customHeight="1">
      <c r="A24" s="8" t="s">
        <v>244</v>
      </c>
      <c r="B24" s="9"/>
      <c r="C24" s="9"/>
      <c r="D24" s="9" t="s">
        <v>245</v>
      </c>
      <c r="E24" s="7">
        <v>637043</v>
      </c>
      <c r="F24" s="7">
        <v>0</v>
      </c>
      <c r="G24" s="7">
        <v>0</v>
      </c>
      <c r="H24" s="7">
        <v>0</v>
      </c>
      <c r="I24" s="7">
        <v>0</v>
      </c>
      <c r="J24" s="7">
        <v>0</v>
      </c>
      <c r="K24" s="7">
        <v>0</v>
      </c>
      <c r="L24" s="7">
        <v>0</v>
      </c>
      <c r="M24" s="7">
        <v>0</v>
      </c>
      <c r="N24" s="7">
        <v>0</v>
      </c>
      <c r="O24" s="7">
        <v>0</v>
      </c>
      <c r="P24" s="7">
        <v>0</v>
      </c>
      <c r="Q24" s="7">
        <v>0</v>
      </c>
      <c r="R24" s="7">
        <v>0</v>
      </c>
      <c r="S24" s="7">
        <v>0</v>
      </c>
      <c r="T24" s="7">
        <v>463424</v>
      </c>
      <c r="U24" s="7">
        <v>297000</v>
      </c>
      <c r="V24" s="7">
        <v>0</v>
      </c>
      <c r="W24" s="7">
        <v>0</v>
      </c>
      <c r="X24" s="7">
        <v>0</v>
      </c>
      <c r="Y24" s="7">
        <v>0</v>
      </c>
      <c r="Z24" s="7">
        <v>0</v>
      </c>
      <c r="AA24" s="7">
        <v>0</v>
      </c>
      <c r="AB24" s="7">
        <v>0</v>
      </c>
      <c r="AC24" s="7">
        <v>0</v>
      </c>
      <c r="AD24" s="7">
        <v>99563.5</v>
      </c>
      <c r="AE24" s="7">
        <v>0</v>
      </c>
      <c r="AF24" s="7">
        <v>0</v>
      </c>
      <c r="AG24" s="7">
        <v>0</v>
      </c>
      <c r="AH24" s="7">
        <v>0</v>
      </c>
      <c r="AI24" s="7">
        <v>0</v>
      </c>
      <c r="AJ24" s="7">
        <v>0</v>
      </c>
      <c r="AK24" s="7">
        <v>1860.5</v>
      </c>
      <c r="AL24" s="7">
        <v>0</v>
      </c>
      <c r="AM24" s="7">
        <v>0</v>
      </c>
      <c r="AN24" s="7">
        <v>0</v>
      </c>
      <c r="AO24" s="7">
        <v>65000</v>
      </c>
      <c r="AP24" s="7">
        <v>0</v>
      </c>
      <c r="AQ24" s="7">
        <v>0</v>
      </c>
      <c r="AR24" s="7">
        <v>0</v>
      </c>
      <c r="AS24" s="7">
        <v>0</v>
      </c>
      <c r="AT24" s="7">
        <v>0</v>
      </c>
      <c r="AU24" s="7">
        <v>0</v>
      </c>
      <c r="AV24" s="7">
        <v>173619</v>
      </c>
      <c r="AW24" s="7">
        <v>0</v>
      </c>
      <c r="AX24" s="7">
        <v>0</v>
      </c>
      <c r="AY24" s="7">
        <v>0</v>
      </c>
      <c r="AZ24" s="7">
        <v>0</v>
      </c>
      <c r="BA24" s="7">
        <v>173619</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c r="CO24" s="7">
        <v>0</v>
      </c>
      <c r="CP24" s="7">
        <v>0</v>
      </c>
      <c r="CQ24" s="7">
        <v>0</v>
      </c>
      <c r="CR24" s="7">
        <v>0</v>
      </c>
      <c r="CS24" s="7">
        <v>0</v>
      </c>
      <c r="CT24" s="7">
        <v>0</v>
      </c>
      <c r="CU24" s="7">
        <v>0</v>
      </c>
      <c r="CV24" s="7">
        <v>0</v>
      </c>
      <c r="CW24" s="7">
        <v>0</v>
      </c>
      <c r="CX24" s="7">
        <v>0</v>
      </c>
      <c r="CY24" s="7">
        <v>0</v>
      </c>
      <c r="CZ24" s="7">
        <v>0</v>
      </c>
      <c r="DA24" s="7">
        <v>0</v>
      </c>
      <c r="DB24" s="7">
        <v>0</v>
      </c>
      <c r="DC24" s="7">
        <v>0</v>
      </c>
      <c r="DD24" s="7">
        <v>0</v>
      </c>
      <c r="DE24" s="7">
        <v>0</v>
      </c>
      <c r="DF24" s="7">
        <v>0</v>
      </c>
      <c r="DG24" s="20">
        <v>0</v>
      </c>
    </row>
    <row r="25" spans="1:111" ht="30" customHeight="1">
      <c r="A25" s="8" t="s">
        <v>246</v>
      </c>
      <c r="B25" s="9"/>
      <c r="C25" s="9"/>
      <c r="D25" s="9" t="s">
        <v>247</v>
      </c>
      <c r="E25" s="7">
        <v>637043</v>
      </c>
      <c r="F25" s="7">
        <v>0</v>
      </c>
      <c r="G25" s="7">
        <v>0</v>
      </c>
      <c r="H25" s="7">
        <v>0</v>
      </c>
      <c r="I25" s="7">
        <v>0</v>
      </c>
      <c r="J25" s="7">
        <v>0</v>
      </c>
      <c r="K25" s="7">
        <v>0</v>
      </c>
      <c r="L25" s="7">
        <v>0</v>
      </c>
      <c r="M25" s="7">
        <v>0</v>
      </c>
      <c r="N25" s="7">
        <v>0</v>
      </c>
      <c r="O25" s="7">
        <v>0</v>
      </c>
      <c r="P25" s="7">
        <v>0</v>
      </c>
      <c r="Q25" s="7">
        <v>0</v>
      </c>
      <c r="R25" s="7">
        <v>0</v>
      </c>
      <c r="S25" s="7">
        <v>0</v>
      </c>
      <c r="T25" s="7">
        <v>463424</v>
      </c>
      <c r="U25" s="7">
        <v>297000</v>
      </c>
      <c r="V25" s="7">
        <v>0</v>
      </c>
      <c r="W25" s="7">
        <v>0</v>
      </c>
      <c r="X25" s="7">
        <v>0</v>
      </c>
      <c r="Y25" s="7">
        <v>0</v>
      </c>
      <c r="Z25" s="7">
        <v>0</v>
      </c>
      <c r="AA25" s="7">
        <v>0</v>
      </c>
      <c r="AB25" s="7">
        <v>0</v>
      </c>
      <c r="AC25" s="7">
        <v>0</v>
      </c>
      <c r="AD25" s="7">
        <v>99563.5</v>
      </c>
      <c r="AE25" s="7">
        <v>0</v>
      </c>
      <c r="AF25" s="7">
        <v>0</v>
      </c>
      <c r="AG25" s="7">
        <v>0</v>
      </c>
      <c r="AH25" s="7">
        <v>0</v>
      </c>
      <c r="AI25" s="7">
        <v>0</v>
      </c>
      <c r="AJ25" s="7">
        <v>0</v>
      </c>
      <c r="AK25" s="7">
        <v>1860.5</v>
      </c>
      <c r="AL25" s="7">
        <v>0</v>
      </c>
      <c r="AM25" s="7">
        <v>0</v>
      </c>
      <c r="AN25" s="7">
        <v>0</v>
      </c>
      <c r="AO25" s="7">
        <v>65000</v>
      </c>
      <c r="AP25" s="7">
        <v>0</v>
      </c>
      <c r="AQ25" s="7">
        <v>0</v>
      </c>
      <c r="AR25" s="7">
        <v>0</v>
      </c>
      <c r="AS25" s="7">
        <v>0</v>
      </c>
      <c r="AT25" s="7">
        <v>0</v>
      </c>
      <c r="AU25" s="7">
        <v>0</v>
      </c>
      <c r="AV25" s="7">
        <v>173619</v>
      </c>
      <c r="AW25" s="7">
        <v>0</v>
      </c>
      <c r="AX25" s="7">
        <v>0</v>
      </c>
      <c r="AY25" s="7">
        <v>0</v>
      </c>
      <c r="AZ25" s="7">
        <v>0</v>
      </c>
      <c r="BA25" s="7">
        <v>173619</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c r="CP25" s="7">
        <v>0</v>
      </c>
      <c r="CQ25" s="7">
        <v>0</v>
      </c>
      <c r="CR25" s="7">
        <v>0</v>
      </c>
      <c r="CS25" s="7">
        <v>0</v>
      </c>
      <c r="CT25" s="7">
        <v>0</v>
      </c>
      <c r="CU25" s="7">
        <v>0</v>
      </c>
      <c r="CV25" s="7">
        <v>0</v>
      </c>
      <c r="CW25" s="7">
        <v>0</v>
      </c>
      <c r="CX25" s="7">
        <v>0</v>
      </c>
      <c r="CY25" s="7">
        <v>0</v>
      </c>
      <c r="CZ25" s="7">
        <v>0</v>
      </c>
      <c r="DA25" s="7">
        <v>0</v>
      </c>
      <c r="DB25" s="7">
        <v>0</v>
      </c>
      <c r="DC25" s="7">
        <v>0</v>
      </c>
      <c r="DD25" s="7">
        <v>0</v>
      </c>
      <c r="DE25" s="7">
        <v>0</v>
      </c>
      <c r="DF25" s="7">
        <v>0</v>
      </c>
      <c r="DG25" s="20">
        <v>0</v>
      </c>
    </row>
    <row r="26" spans="1:111" ht="30" customHeight="1">
      <c r="A26" s="8" t="s">
        <v>248</v>
      </c>
      <c r="B26" s="9"/>
      <c r="C26" s="9"/>
      <c r="D26" s="9" t="s">
        <v>249</v>
      </c>
      <c r="E26" s="7">
        <v>309452</v>
      </c>
      <c r="F26" s="7">
        <v>0</v>
      </c>
      <c r="G26" s="7">
        <v>0</v>
      </c>
      <c r="H26" s="7">
        <v>0</v>
      </c>
      <c r="I26" s="7">
        <v>0</v>
      </c>
      <c r="J26" s="7">
        <v>0</v>
      </c>
      <c r="K26" s="7">
        <v>0</v>
      </c>
      <c r="L26" s="7">
        <v>0</v>
      </c>
      <c r="M26" s="7">
        <v>0</v>
      </c>
      <c r="N26" s="7">
        <v>0</v>
      </c>
      <c r="O26" s="7">
        <v>0</v>
      </c>
      <c r="P26" s="7">
        <v>0</v>
      </c>
      <c r="Q26" s="7">
        <v>0</v>
      </c>
      <c r="R26" s="7">
        <v>0</v>
      </c>
      <c r="S26" s="7">
        <v>0</v>
      </c>
      <c r="T26" s="7">
        <v>250000</v>
      </c>
      <c r="U26" s="7">
        <v>200000</v>
      </c>
      <c r="V26" s="7">
        <v>0</v>
      </c>
      <c r="W26" s="7">
        <v>0</v>
      </c>
      <c r="X26" s="7">
        <v>0</v>
      </c>
      <c r="Y26" s="7">
        <v>0</v>
      </c>
      <c r="Z26" s="7">
        <v>0</v>
      </c>
      <c r="AA26" s="7">
        <v>0</v>
      </c>
      <c r="AB26" s="7">
        <v>0</v>
      </c>
      <c r="AC26" s="7">
        <v>0</v>
      </c>
      <c r="AD26" s="7">
        <v>35000</v>
      </c>
      <c r="AE26" s="7">
        <v>0</v>
      </c>
      <c r="AF26" s="7">
        <v>0</v>
      </c>
      <c r="AG26" s="7">
        <v>0</v>
      </c>
      <c r="AH26" s="7">
        <v>0</v>
      </c>
      <c r="AI26" s="7">
        <v>0</v>
      </c>
      <c r="AJ26" s="7">
        <v>0</v>
      </c>
      <c r="AK26" s="7">
        <v>0</v>
      </c>
      <c r="AL26" s="7">
        <v>0</v>
      </c>
      <c r="AM26" s="7">
        <v>0</v>
      </c>
      <c r="AN26" s="7">
        <v>0</v>
      </c>
      <c r="AO26" s="7">
        <v>15000</v>
      </c>
      <c r="AP26" s="7">
        <v>0</v>
      </c>
      <c r="AQ26" s="7">
        <v>0</v>
      </c>
      <c r="AR26" s="7">
        <v>0</v>
      </c>
      <c r="AS26" s="7">
        <v>0</v>
      </c>
      <c r="AT26" s="7">
        <v>0</v>
      </c>
      <c r="AU26" s="7">
        <v>0</v>
      </c>
      <c r="AV26" s="7">
        <v>59452</v>
      </c>
      <c r="AW26" s="7">
        <v>0</v>
      </c>
      <c r="AX26" s="7">
        <v>0</v>
      </c>
      <c r="AY26" s="7">
        <v>0</v>
      </c>
      <c r="AZ26" s="7">
        <v>0</v>
      </c>
      <c r="BA26" s="7">
        <v>59452</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0</v>
      </c>
      <c r="CT26" s="7">
        <v>0</v>
      </c>
      <c r="CU26" s="7">
        <v>0</v>
      </c>
      <c r="CV26" s="7">
        <v>0</v>
      </c>
      <c r="CW26" s="7">
        <v>0</v>
      </c>
      <c r="CX26" s="7">
        <v>0</v>
      </c>
      <c r="CY26" s="7">
        <v>0</v>
      </c>
      <c r="CZ26" s="7">
        <v>0</v>
      </c>
      <c r="DA26" s="7">
        <v>0</v>
      </c>
      <c r="DB26" s="7">
        <v>0</v>
      </c>
      <c r="DC26" s="7">
        <v>0</v>
      </c>
      <c r="DD26" s="7">
        <v>0</v>
      </c>
      <c r="DE26" s="7">
        <v>0</v>
      </c>
      <c r="DF26" s="7">
        <v>0</v>
      </c>
      <c r="DG26" s="20">
        <v>0</v>
      </c>
    </row>
    <row r="27" spans="1:111" ht="30" customHeight="1">
      <c r="A27" s="8" t="s">
        <v>250</v>
      </c>
      <c r="B27" s="9"/>
      <c r="C27" s="9"/>
      <c r="D27" s="9" t="s">
        <v>251</v>
      </c>
      <c r="E27" s="7">
        <v>327591</v>
      </c>
      <c r="F27" s="7">
        <v>0</v>
      </c>
      <c r="G27" s="7">
        <v>0</v>
      </c>
      <c r="H27" s="7">
        <v>0</v>
      </c>
      <c r="I27" s="7">
        <v>0</v>
      </c>
      <c r="J27" s="7">
        <v>0</v>
      </c>
      <c r="K27" s="7">
        <v>0</v>
      </c>
      <c r="L27" s="7">
        <v>0</v>
      </c>
      <c r="M27" s="7">
        <v>0</v>
      </c>
      <c r="N27" s="7">
        <v>0</v>
      </c>
      <c r="O27" s="7">
        <v>0</v>
      </c>
      <c r="P27" s="7">
        <v>0</v>
      </c>
      <c r="Q27" s="7">
        <v>0</v>
      </c>
      <c r="R27" s="7">
        <v>0</v>
      </c>
      <c r="S27" s="7">
        <v>0</v>
      </c>
      <c r="T27" s="7">
        <v>213424</v>
      </c>
      <c r="U27" s="7">
        <v>97000</v>
      </c>
      <c r="V27" s="7">
        <v>0</v>
      </c>
      <c r="W27" s="7">
        <v>0</v>
      </c>
      <c r="X27" s="7">
        <v>0</v>
      </c>
      <c r="Y27" s="7">
        <v>0</v>
      </c>
      <c r="Z27" s="7">
        <v>0</v>
      </c>
      <c r="AA27" s="7">
        <v>0</v>
      </c>
      <c r="AB27" s="7">
        <v>0</v>
      </c>
      <c r="AC27" s="7">
        <v>0</v>
      </c>
      <c r="AD27" s="7">
        <v>64563.5</v>
      </c>
      <c r="AE27" s="7">
        <v>0</v>
      </c>
      <c r="AF27" s="7">
        <v>0</v>
      </c>
      <c r="AG27" s="7">
        <v>0</v>
      </c>
      <c r="AH27" s="7">
        <v>0</v>
      </c>
      <c r="AI27" s="7">
        <v>0</v>
      </c>
      <c r="AJ27" s="7">
        <v>0</v>
      </c>
      <c r="AK27" s="7">
        <v>1860.5</v>
      </c>
      <c r="AL27" s="7">
        <v>0</v>
      </c>
      <c r="AM27" s="7">
        <v>0</v>
      </c>
      <c r="AN27" s="7">
        <v>0</v>
      </c>
      <c r="AO27" s="7">
        <v>50000</v>
      </c>
      <c r="AP27" s="7">
        <v>0</v>
      </c>
      <c r="AQ27" s="7">
        <v>0</v>
      </c>
      <c r="AR27" s="7">
        <v>0</v>
      </c>
      <c r="AS27" s="7">
        <v>0</v>
      </c>
      <c r="AT27" s="7">
        <v>0</v>
      </c>
      <c r="AU27" s="7">
        <v>0</v>
      </c>
      <c r="AV27" s="7">
        <v>114167</v>
      </c>
      <c r="AW27" s="7">
        <v>0</v>
      </c>
      <c r="AX27" s="7">
        <v>0</v>
      </c>
      <c r="AY27" s="7">
        <v>0</v>
      </c>
      <c r="AZ27" s="7">
        <v>0</v>
      </c>
      <c r="BA27" s="7">
        <v>114167</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7">
        <v>0</v>
      </c>
      <c r="CV27" s="7">
        <v>0</v>
      </c>
      <c r="CW27" s="7">
        <v>0</v>
      </c>
      <c r="CX27" s="7">
        <v>0</v>
      </c>
      <c r="CY27" s="7">
        <v>0</v>
      </c>
      <c r="CZ27" s="7">
        <v>0</v>
      </c>
      <c r="DA27" s="7">
        <v>0</v>
      </c>
      <c r="DB27" s="7">
        <v>0</v>
      </c>
      <c r="DC27" s="7">
        <v>0</v>
      </c>
      <c r="DD27" s="7">
        <v>0</v>
      </c>
      <c r="DE27" s="7">
        <v>0</v>
      </c>
      <c r="DF27" s="7">
        <v>0</v>
      </c>
      <c r="DG27" s="20">
        <v>0</v>
      </c>
    </row>
    <row r="28" spans="1:111" ht="30" customHeight="1">
      <c r="A28" s="8" t="s">
        <v>252</v>
      </c>
      <c r="B28" s="9"/>
      <c r="C28" s="9"/>
      <c r="D28" s="9" t="s">
        <v>253</v>
      </c>
      <c r="E28" s="7">
        <v>1180000</v>
      </c>
      <c r="F28" s="7">
        <v>0</v>
      </c>
      <c r="G28" s="7">
        <v>0</v>
      </c>
      <c r="H28" s="7">
        <v>0</v>
      </c>
      <c r="I28" s="7">
        <v>0</v>
      </c>
      <c r="J28" s="7">
        <v>0</v>
      </c>
      <c r="K28" s="7">
        <v>0</v>
      </c>
      <c r="L28" s="7">
        <v>0</v>
      </c>
      <c r="M28" s="7">
        <v>0</v>
      </c>
      <c r="N28" s="7">
        <v>0</v>
      </c>
      <c r="O28" s="7">
        <v>0</v>
      </c>
      <c r="P28" s="7">
        <v>0</v>
      </c>
      <c r="Q28" s="7">
        <v>0</v>
      </c>
      <c r="R28" s="7">
        <v>0</v>
      </c>
      <c r="S28" s="7">
        <v>0</v>
      </c>
      <c r="T28" s="7">
        <v>900343.5</v>
      </c>
      <c r="U28" s="7">
        <v>0</v>
      </c>
      <c r="V28" s="7">
        <v>0</v>
      </c>
      <c r="W28" s="7">
        <v>0</v>
      </c>
      <c r="X28" s="7">
        <v>0</v>
      </c>
      <c r="Y28" s="7">
        <v>0</v>
      </c>
      <c r="Z28" s="7">
        <v>0</v>
      </c>
      <c r="AA28" s="7">
        <v>0</v>
      </c>
      <c r="AB28" s="7">
        <v>0</v>
      </c>
      <c r="AC28" s="7">
        <v>0</v>
      </c>
      <c r="AD28" s="7">
        <v>67343.5</v>
      </c>
      <c r="AE28" s="7">
        <v>0</v>
      </c>
      <c r="AF28" s="7">
        <v>0</v>
      </c>
      <c r="AG28" s="7">
        <v>0</v>
      </c>
      <c r="AH28" s="7">
        <v>0</v>
      </c>
      <c r="AI28" s="7">
        <v>0</v>
      </c>
      <c r="AJ28" s="7">
        <v>10000</v>
      </c>
      <c r="AK28" s="7">
        <v>150088</v>
      </c>
      <c r="AL28" s="7">
        <v>0</v>
      </c>
      <c r="AM28" s="7">
        <v>0</v>
      </c>
      <c r="AN28" s="7">
        <v>450000</v>
      </c>
      <c r="AO28" s="7">
        <v>118912</v>
      </c>
      <c r="AP28" s="7">
        <v>0</v>
      </c>
      <c r="AQ28" s="7">
        <v>0</v>
      </c>
      <c r="AR28" s="7">
        <v>0</v>
      </c>
      <c r="AS28" s="7">
        <v>104000</v>
      </c>
      <c r="AT28" s="7">
        <v>0</v>
      </c>
      <c r="AU28" s="7">
        <v>0</v>
      </c>
      <c r="AV28" s="7">
        <v>210323.5</v>
      </c>
      <c r="AW28" s="7">
        <v>0</v>
      </c>
      <c r="AX28" s="7">
        <v>0</v>
      </c>
      <c r="AY28" s="7">
        <v>0</v>
      </c>
      <c r="AZ28" s="7">
        <v>0</v>
      </c>
      <c r="BA28" s="7">
        <v>0</v>
      </c>
      <c r="BB28" s="7">
        <v>0</v>
      </c>
      <c r="BC28" s="7">
        <v>0</v>
      </c>
      <c r="BD28" s="7">
        <v>0</v>
      </c>
      <c r="BE28" s="7">
        <v>0</v>
      </c>
      <c r="BF28" s="7">
        <v>77190</v>
      </c>
      <c r="BG28" s="7">
        <v>133133.5</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69333</v>
      </c>
      <c r="CA28" s="7">
        <v>0</v>
      </c>
      <c r="CB28" s="7">
        <v>69333</v>
      </c>
      <c r="CC28" s="7">
        <v>0</v>
      </c>
      <c r="CD28" s="7">
        <v>0</v>
      </c>
      <c r="CE28" s="7">
        <v>0</v>
      </c>
      <c r="CF28" s="7">
        <v>0</v>
      </c>
      <c r="CG28" s="7">
        <v>0</v>
      </c>
      <c r="CH28" s="7">
        <v>0</v>
      </c>
      <c r="CI28" s="7">
        <v>0</v>
      </c>
      <c r="CJ28" s="7">
        <v>0</v>
      </c>
      <c r="CK28" s="7">
        <v>0</v>
      </c>
      <c r="CL28" s="7">
        <v>0</v>
      </c>
      <c r="CM28" s="7">
        <v>0</v>
      </c>
      <c r="CN28" s="7">
        <v>0</v>
      </c>
      <c r="CO28" s="7">
        <v>0</v>
      </c>
      <c r="CP28" s="7">
        <v>0</v>
      </c>
      <c r="CQ28" s="7">
        <v>0</v>
      </c>
      <c r="CR28" s="7">
        <v>0</v>
      </c>
      <c r="CS28" s="7">
        <v>0</v>
      </c>
      <c r="CT28" s="7">
        <v>0</v>
      </c>
      <c r="CU28" s="7">
        <v>0</v>
      </c>
      <c r="CV28" s="7">
        <v>0</v>
      </c>
      <c r="CW28" s="7">
        <v>0</v>
      </c>
      <c r="CX28" s="7">
        <v>0</v>
      </c>
      <c r="CY28" s="7">
        <v>0</v>
      </c>
      <c r="CZ28" s="7">
        <v>0</v>
      </c>
      <c r="DA28" s="7">
        <v>0</v>
      </c>
      <c r="DB28" s="7">
        <v>0</v>
      </c>
      <c r="DC28" s="7">
        <v>0</v>
      </c>
      <c r="DD28" s="7">
        <v>0</v>
      </c>
      <c r="DE28" s="7">
        <v>0</v>
      </c>
      <c r="DF28" s="7">
        <v>0</v>
      </c>
      <c r="DG28" s="20">
        <v>0</v>
      </c>
    </row>
    <row r="29" spans="1:111" ht="30" customHeight="1">
      <c r="A29" s="8" t="s">
        <v>254</v>
      </c>
      <c r="B29" s="9"/>
      <c r="C29" s="9"/>
      <c r="D29" s="9" t="s">
        <v>255</v>
      </c>
      <c r="E29" s="7">
        <v>1180000</v>
      </c>
      <c r="F29" s="7">
        <v>0</v>
      </c>
      <c r="G29" s="7">
        <v>0</v>
      </c>
      <c r="H29" s="7">
        <v>0</v>
      </c>
      <c r="I29" s="7">
        <v>0</v>
      </c>
      <c r="J29" s="7">
        <v>0</v>
      </c>
      <c r="K29" s="7">
        <v>0</v>
      </c>
      <c r="L29" s="7">
        <v>0</v>
      </c>
      <c r="M29" s="7">
        <v>0</v>
      </c>
      <c r="N29" s="7">
        <v>0</v>
      </c>
      <c r="O29" s="7">
        <v>0</v>
      </c>
      <c r="P29" s="7">
        <v>0</v>
      </c>
      <c r="Q29" s="7">
        <v>0</v>
      </c>
      <c r="R29" s="7">
        <v>0</v>
      </c>
      <c r="S29" s="7">
        <v>0</v>
      </c>
      <c r="T29" s="7">
        <v>900343.5</v>
      </c>
      <c r="U29" s="7">
        <v>0</v>
      </c>
      <c r="V29" s="7">
        <v>0</v>
      </c>
      <c r="W29" s="7">
        <v>0</v>
      </c>
      <c r="X29" s="7">
        <v>0</v>
      </c>
      <c r="Y29" s="7">
        <v>0</v>
      </c>
      <c r="Z29" s="7">
        <v>0</v>
      </c>
      <c r="AA29" s="7">
        <v>0</v>
      </c>
      <c r="AB29" s="7">
        <v>0</v>
      </c>
      <c r="AC29" s="7">
        <v>0</v>
      </c>
      <c r="AD29" s="7">
        <v>67343.5</v>
      </c>
      <c r="AE29" s="7">
        <v>0</v>
      </c>
      <c r="AF29" s="7">
        <v>0</v>
      </c>
      <c r="AG29" s="7">
        <v>0</v>
      </c>
      <c r="AH29" s="7">
        <v>0</v>
      </c>
      <c r="AI29" s="7">
        <v>0</v>
      </c>
      <c r="AJ29" s="7">
        <v>10000</v>
      </c>
      <c r="AK29" s="7">
        <v>150088</v>
      </c>
      <c r="AL29" s="7">
        <v>0</v>
      </c>
      <c r="AM29" s="7">
        <v>0</v>
      </c>
      <c r="AN29" s="7">
        <v>450000</v>
      </c>
      <c r="AO29" s="7">
        <v>118912</v>
      </c>
      <c r="AP29" s="7">
        <v>0</v>
      </c>
      <c r="AQ29" s="7">
        <v>0</v>
      </c>
      <c r="AR29" s="7">
        <v>0</v>
      </c>
      <c r="AS29" s="7">
        <v>104000</v>
      </c>
      <c r="AT29" s="7">
        <v>0</v>
      </c>
      <c r="AU29" s="7">
        <v>0</v>
      </c>
      <c r="AV29" s="7">
        <v>210323.5</v>
      </c>
      <c r="AW29" s="7">
        <v>0</v>
      </c>
      <c r="AX29" s="7">
        <v>0</v>
      </c>
      <c r="AY29" s="7">
        <v>0</v>
      </c>
      <c r="AZ29" s="7">
        <v>0</v>
      </c>
      <c r="BA29" s="7">
        <v>0</v>
      </c>
      <c r="BB29" s="7">
        <v>0</v>
      </c>
      <c r="BC29" s="7">
        <v>0</v>
      </c>
      <c r="BD29" s="7">
        <v>0</v>
      </c>
      <c r="BE29" s="7">
        <v>0</v>
      </c>
      <c r="BF29" s="7">
        <v>77190</v>
      </c>
      <c r="BG29" s="7">
        <v>133133.5</v>
      </c>
      <c r="BH29" s="7">
        <v>0</v>
      </c>
      <c r="BI29" s="7">
        <v>0</v>
      </c>
      <c r="BJ29" s="7">
        <v>0</v>
      </c>
      <c r="BK29" s="7">
        <v>0</v>
      </c>
      <c r="BL29" s="7">
        <v>0</v>
      </c>
      <c r="BM29" s="7">
        <v>0</v>
      </c>
      <c r="BN29" s="7">
        <v>0</v>
      </c>
      <c r="BO29" s="7">
        <v>0</v>
      </c>
      <c r="BP29" s="7">
        <v>0</v>
      </c>
      <c r="BQ29" s="7">
        <v>0</v>
      </c>
      <c r="BR29" s="7">
        <v>0</v>
      </c>
      <c r="BS29" s="7">
        <v>0</v>
      </c>
      <c r="BT29" s="7">
        <v>0</v>
      </c>
      <c r="BU29" s="7">
        <v>0</v>
      </c>
      <c r="BV29" s="7">
        <v>0</v>
      </c>
      <c r="BW29" s="7">
        <v>0</v>
      </c>
      <c r="BX29" s="7">
        <v>0</v>
      </c>
      <c r="BY29" s="7">
        <v>0</v>
      </c>
      <c r="BZ29" s="7">
        <v>69333</v>
      </c>
      <c r="CA29" s="7">
        <v>0</v>
      </c>
      <c r="CB29" s="7">
        <v>69333</v>
      </c>
      <c r="CC29" s="7">
        <v>0</v>
      </c>
      <c r="CD29" s="7">
        <v>0</v>
      </c>
      <c r="CE29" s="7">
        <v>0</v>
      </c>
      <c r="CF29" s="7">
        <v>0</v>
      </c>
      <c r="CG29" s="7">
        <v>0</v>
      </c>
      <c r="CH29" s="7">
        <v>0</v>
      </c>
      <c r="CI29" s="7">
        <v>0</v>
      </c>
      <c r="CJ29" s="7">
        <v>0</v>
      </c>
      <c r="CK29" s="7">
        <v>0</v>
      </c>
      <c r="CL29" s="7">
        <v>0</v>
      </c>
      <c r="CM29" s="7">
        <v>0</v>
      </c>
      <c r="CN29" s="7">
        <v>0</v>
      </c>
      <c r="CO29" s="7">
        <v>0</v>
      </c>
      <c r="CP29" s="7">
        <v>0</v>
      </c>
      <c r="CQ29" s="7">
        <v>0</v>
      </c>
      <c r="CR29" s="7">
        <v>0</v>
      </c>
      <c r="CS29" s="7">
        <v>0</v>
      </c>
      <c r="CT29" s="7">
        <v>0</v>
      </c>
      <c r="CU29" s="7">
        <v>0</v>
      </c>
      <c r="CV29" s="7">
        <v>0</v>
      </c>
      <c r="CW29" s="7">
        <v>0</v>
      </c>
      <c r="CX29" s="7">
        <v>0</v>
      </c>
      <c r="CY29" s="7">
        <v>0</v>
      </c>
      <c r="CZ29" s="7">
        <v>0</v>
      </c>
      <c r="DA29" s="7">
        <v>0</v>
      </c>
      <c r="DB29" s="7">
        <v>0</v>
      </c>
      <c r="DC29" s="7">
        <v>0</v>
      </c>
      <c r="DD29" s="7">
        <v>0</v>
      </c>
      <c r="DE29" s="7">
        <v>0</v>
      </c>
      <c r="DF29" s="7">
        <v>0</v>
      </c>
      <c r="DG29" s="20">
        <v>0</v>
      </c>
    </row>
    <row r="30" spans="1:111" ht="30" customHeight="1">
      <c r="A30" s="11" t="s">
        <v>256</v>
      </c>
      <c r="B30" s="12"/>
      <c r="C30" s="12"/>
      <c r="D30" s="12" t="s">
        <v>257</v>
      </c>
      <c r="E30" s="66">
        <v>1180000</v>
      </c>
      <c r="F30" s="66">
        <v>0</v>
      </c>
      <c r="G30" s="66">
        <v>0</v>
      </c>
      <c r="H30" s="66">
        <v>0</v>
      </c>
      <c r="I30" s="66">
        <v>0</v>
      </c>
      <c r="J30" s="66">
        <v>0</v>
      </c>
      <c r="K30" s="66">
        <v>0</v>
      </c>
      <c r="L30" s="66">
        <v>0</v>
      </c>
      <c r="M30" s="66">
        <v>0</v>
      </c>
      <c r="N30" s="66">
        <v>0</v>
      </c>
      <c r="O30" s="66">
        <v>0</v>
      </c>
      <c r="P30" s="66">
        <v>0</v>
      </c>
      <c r="Q30" s="66">
        <v>0</v>
      </c>
      <c r="R30" s="66">
        <v>0</v>
      </c>
      <c r="S30" s="66">
        <v>0</v>
      </c>
      <c r="T30" s="66">
        <v>900343.5</v>
      </c>
      <c r="U30" s="66">
        <v>0</v>
      </c>
      <c r="V30" s="66">
        <v>0</v>
      </c>
      <c r="W30" s="66">
        <v>0</v>
      </c>
      <c r="X30" s="66">
        <v>0</v>
      </c>
      <c r="Y30" s="66">
        <v>0</v>
      </c>
      <c r="Z30" s="66">
        <v>0</v>
      </c>
      <c r="AA30" s="66">
        <v>0</v>
      </c>
      <c r="AB30" s="66">
        <v>0</v>
      </c>
      <c r="AC30" s="66">
        <v>0</v>
      </c>
      <c r="AD30" s="66">
        <v>67343.5</v>
      </c>
      <c r="AE30" s="66">
        <v>0</v>
      </c>
      <c r="AF30" s="66">
        <v>0</v>
      </c>
      <c r="AG30" s="66">
        <v>0</v>
      </c>
      <c r="AH30" s="66">
        <v>0</v>
      </c>
      <c r="AI30" s="66">
        <v>0</v>
      </c>
      <c r="AJ30" s="66">
        <v>10000</v>
      </c>
      <c r="AK30" s="66">
        <v>150088</v>
      </c>
      <c r="AL30" s="66">
        <v>0</v>
      </c>
      <c r="AM30" s="66">
        <v>0</v>
      </c>
      <c r="AN30" s="66">
        <v>450000</v>
      </c>
      <c r="AO30" s="66">
        <v>118912</v>
      </c>
      <c r="AP30" s="66">
        <v>0</v>
      </c>
      <c r="AQ30" s="66">
        <v>0</v>
      </c>
      <c r="AR30" s="66">
        <v>0</v>
      </c>
      <c r="AS30" s="66">
        <v>104000</v>
      </c>
      <c r="AT30" s="66">
        <v>0</v>
      </c>
      <c r="AU30" s="66">
        <v>0</v>
      </c>
      <c r="AV30" s="66">
        <v>210323.5</v>
      </c>
      <c r="AW30" s="66">
        <v>0</v>
      </c>
      <c r="AX30" s="66">
        <v>0</v>
      </c>
      <c r="AY30" s="66">
        <v>0</v>
      </c>
      <c r="AZ30" s="66">
        <v>0</v>
      </c>
      <c r="BA30" s="66">
        <v>0</v>
      </c>
      <c r="BB30" s="66">
        <v>0</v>
      </c>
      <c r="BC30" s="66">
        <v>0</v>
      </c>
      <c r="BD30" s="66">
        <v>0</v>
      </c>
      <c r="BE30" s="66">
        <v>0</v>
      </c>
      <c r="BF30" s="66">
        <v>77190</v>
      </c>
      <c r="BG30" s="66">
        <v>133133.5</v>
      </c>
      <c r="BH30" s="66">
        <v>0</v>
      </c>
      <c r="BI30" s="66">
        <v>0</v>
      </c>
      <c r="BJ30" s="66">
        <v>0</v>
      </c>
      <c r="BK30" s="66">
        <v>0</v>
      </c>
      <c r="BL30" s="66">
        <v>0</v>
      </c>
      <c r="BM30" s="66">
        <v>0</v>
      </c>
      <c r="BN30" s="66">
        <v>0</v>
      </c>
      <c r="BO30" s="66">
        <v>0</v>
      </c>
      <c r="BP30" s="66">
        <v>0</v>
      </c>
      <c r="BQ30" s="66">
        <v>0</v>
      </c>
      <c r="BR30" s="66">
        <v>0</v>
      </c>
      <c r="BS30" s="66">
        <v>0</v>
      </c>
      <c r="BT30" s="66">
        <v>0</v>
      </c>
      <c r="BU30" s="66">
        <v>0</v>
      </c>
      <c r="BV30" s="66">
        <v>0</v>
      </c>
      <c r="BW30" s="66">
        <v>0</v>
      </c>
      <c r="BX30" s="66">
        <v>0</v>
      </c>
      <c r="BY30" s="66">
        <v>0</v>
      </c>
      <c r="BZ30" s="66">
        <v>69333</v>
      </c>
      <c r="CA30" s="66">
        <v>0</v>
      </c>
      <c r="CB30" s="66">
        <v>69333</v>
      </c>
      <c r="CC30" s="66">
        <v>0</v>
      </c>
      <c r="CD30" s="66">
        <v>0</v>
      </c>
      <c r="CE30" s="66">
        <v>0</v>
      </c>
      <c r="CF30" s="66">
        <v>0</v>
      </c>
      <c r="CG30" s="66">
        <v>0</v>
      </c>
      <c r="CH30" s="66">
        <v>0</v>
      </c>
      <c r="CI30" s="66">
        <v>0</v>
      </c>
      <c r="CJ30" s="66">
        <v>0</v>
      </c>
      <c r="CK30" s="66">
        <v>0</v>
      </c>
      <c r="CL30" s="66">
        <v>0</v>
      </c>
      <c r="CM30" s="66">
        <v>0</v>
      </c>
      <c r="CN30" s="66">
        <v>0</v>
      </c>
      <c r="CO30" s="66">
        <v>0</v>
      </c>
      <c r="CP30" s="66">
        <v>0</v>
      </c>
      <c r="CQ30" s="66">
        <v>0</v>
      </c>
      <c r="CR30" s="66">
        <v>0</v>
      </c>
      <c r="CS30" s="66">
        <v>0</v>
      </c>
      <c r="CT30" s="66">
        <v>0</v>
      </c>
      <c r="CU30" s="66">
        <v>0</v>
      </c>
      <c r="CV30" s="66">
        <v>0</v>
      </c>
      <c r="CW30" s="66">
        <v>0</v>
      </c>
      <c r="CX30" s="66">
        <v>0</v>
      </c>
      <c r="CY30" s="66">
        <v>0</v>
      </c>
      <c r="CZ30" s="66">
        <v>0</v>
      </c>
      <c r="DA30" s="66">
        <v>0</v>
      </c>
      <c r="DB30" s="66">
        <v>0</v>
      </c>
      <c r="DC30" s="66">
        <v>0</v>
      </c>
      <c r="DD30" s="66">
        <v>0</v>
      </c>
      <c r="DE30" s="66">
        <v>0</v>
      </c>
      <c r="DF30" s="66">
        <v>0</v>
      </c>
      <c r="DG30" s="69">
        <v>0</v>
      </c>
    </row>
    <row r="31" spans="1:111" ht="15" customHeight="1">
      <c r="A31" s="67" t="s">
        <v>386</v>
      </c>
      <c r="B31" s="67"/>
      <c r="C31" s="67"/>
      <c r="D31" s="67"/>
      <c r="E31" s="68" t="s">
        <v>15</v>
      </c>
      <c r="F31" s="68" t="s">
        <v>15</v>
      </c>
      <c r="G31" s="68" t="s">
        <v>15</v>
      </c>
      <c r="H31" s="68" t="s">
        <v>15</v>
      </c>
      <c r="I31" s="68" t="s">
        <v>15</v>
      </c>
      <c r="J31" s="68" t="s">
        <v>15</v>
      </c>
      <c r="K31" s="68" t="s">
        <v>15</v>
      </c>
      <c r="L31" s="68" t="s">
        <v>15</v>
      </c>
      <c r="M31" s="68" t="s">
        <v>15</v>
      </c>
      <c r="N31" s="68" t="s">
        <v>15</v>
      </c>
      <c r="O31" s="68" t="s">
        <v>15</v>
      </c>
      <c r="P31" s="68" t="s">
        <v>15</v>
      </c>
      <c r="Q31" s="68" t="s">
        <v>15</v>
      </c>
      <c r="R31" s="68" t="s">
        <v>15</v>
      </c>
      <c r="S31" s="68" t="s">
        <v>15</v>
      </c>
      <c r="T31" s="68" t="s">
        <v>15</v>
      </c>
      <c r="U31" s="68" t="s">
        <v>15</v>
      </c>
      <c r="V31" s="68" t="s">
        <v>15</v>
      </c>
      <c r="W31" s="68" t="s">
        <v>15</v>
      </c>
      <c r="X31" s="68" t="s">
        <v>15</v>
      </c>
      <c r="Y31" s="68" t="s">
        <v>15</v>
      </c>
      <c r="Z31" s="68" t="s">
        <v>15</v>
      </c>
      <c r="AA31" s="68" t="s">
        <v>15</v>
      </c>
      <c r="AB31" s="68" t="s">
        <v>15</v>
      </c>
      <c r="AC31" s="68" t="s">
        <v>15</v>
      </c>
      <c r="AD31" s="68" t="s">
        <v>15</v>
      </c>
      <c r="AE31" s="68" t="s">
        <v>15</v>
      </c>
      <c r="AF31" s="68" t="s">
        <v>15</v>
      </c>
      <c r="AG31" s="68" t="s">
        <v>15</v>
      </c>
      <c r="AH31" s="68" t="s">
        <v>15</v>
      </c>
      <c r="AI31" s="68" t="s">
        <v>15</v>
      </c>
      <c r="AJ31" s="68" t="s">
        <v>15</v>
      </c>
      <c r="AK31" s="68" t="s">
        <v>15</v>
      </c>
      <c r="AL31" s="68" t="s">
        <v>15</v>
      </c>
      <c r="AM31" s="68" t="s">
        <v>15</v>
      </c>
      <c r="AN31" s="68" t="s">
        <v>15</v>
      </c>
      <c r="AO31" s="68" t="s">
        <v>15</v>
      </c>
      <c r="AP31" s="68" t="s">
        <v>15</v>
      </c>
      <c r="AQ31" s="68" t="s">
        <v>15</v>
      </c>
      <c r="AR31" s="68" t="s">
        <v>15</v>
      </c>
      <c r="AS31" s="68" t="s">
        <v>15</v>
      </c>
      <c r="AT31" s="68" t="s">
        <v>15</v>
      </c>
      <c r="AU31" s="68" t="s">
        <v>15</v>
      </c>
      <c r="AV31" s="68" t="s">
        <v>15</v>
      </c>
      <c r="AW31" s="68" t="s">
        <v>15</v>
      </c>
      <c r="AX31" s="68" t="s">
        <v>15</v>
      </c>
      <c r="AY31" s="68" t="s">
        <v>15</v>
      </c>
      <c r="AZ31" s="68" t="s">
        <v>15</v>
      </c>
      <c r="BA31" s="68" t="s">
        <v>15</v>
      </c>
      <c r="BB31" s="68" t="s">
        <v>15</v>
      </c>
      <c r="BC31" s="68" t="s">
        <v>15</v>
      </c>
      <c r="BD31" s="68" t="s">
        <v>15</v>
      </c>
      <c r="BE31" s="68" t="s">
        <v>15</v>
      </c>
      <c r="BF31" s="68" t="s">
        <v>15</v>
      </c>
      <c r="BG31" s="68" t="s">
        <v>15</v>
      </c>
      <c r="BH31" s="68" t="s">
        <v>15</v>
      </c>
      <c r="BI31" s="68" t="s">
        <v>15</v>
      </c>
      <c r="BJ31" s="68" t="s">
        <v>15</v>
      </c>
      <c r="BK31" s="68" t="s">
        <v>15</v>
      </c>
      <c r="BL31" s="68" t="s">
        <v>15</v>
      </c>
      <c r="BM31" s="68" t="s">
        <v>15</v>
      </c>
      <c r="BN31" s="68" t="s">
        <v>15</v>
      </c>
      <c r="BO31" s="68" t="s">
        <v>15</v>
      </c>
      <c r="BP31" s="68" t="s">
        <v>15</v>
      </c>
      <c r="BQ31" s="68" t="s">
        <v>15</v>
      </c>
      <c r="BR31" s="68" t="s">
        <v>15</v>
      </c>
      <c r="BS31" s="68" t="s">
        <v>15</v>
      </c>
      <c r="BT31" s="68" t="s">
        <v>15</v>
      </c>
      <c r="BU31" s="68" t="s">
        <v>15</v>
      </c>
      <c r="BV31" s="68" t="s">
        <v>15</v>
      </c>
      <c r="BW31" s="68" t="s">
        <v>15</v>
      </c>
      <c r="BX31" s="68" t="s">
        <v>15</v>
      </c>
      <c r="BY31" s="68" t="s">
        <v>15</v>
      </c>
      <c r="BZ31" s="68" t="s">
        <v>15</v>
      </c>
      <c r="CA31" s="68" t="s">
        <v>15</v>
      </c>
      <c r="CB31" s="68" t="s">
        <v>15</v>
      </c>
      <c r="CC31" s="68" t="s">
        <v>15</v>
      </c>
      <c r="CD31" s="68" t="s">
        <v>15</v>
      </c>
      <c r="CE31" s="68" t="s">
        <v>15</v>
      </c>
      <c r="CF31" s="68" t="s">
        <v>15</v>
      </c>
      <c r="CG31" s="68" t="s">
        <v>15</v>
      </c>
      <c r="CH31" s="68" t="s">
        <v>15</v>
      </c>
      <c r="CI31" s="68" t="s">
        <v>15</v>
      </c>
      <c r="CJ31" s="68" t="s">
        <v>15</v>
      </c>
      <c r="CK31" s="68" t="s">
        <v>15</v>
      </c>
      <c r="CL31" s="68" t="s">
        <v>15</v>
      </c>
      <c r="CM31" s="68" t="s">
        <v>15</v>
      </c>
      <c r="CN31" s="68" t="s">
        <v>15</v>
      </c>
      <c r="CO31" s="68" t="s">
        <v>15</v>
      </c>
      <c r="CP31" s="68" t="s">
        <v>15</v>
      </c>
      <c r="CQ31" s="68" t="s">
        <v>15</v>
      </c>
      <c r="CR31" s="68" t="s">
        <v>15</v>
      </c>
      <c r="CS31" s="68" t="s">
        <v>15</v>
      </c>
      <c r="CT31" s="68" t="s">
        <v>15</v>
      </c>
      <c r="CU31" s="68" t="s">
        <v>15</v>
      </c>
      <c r="CV31" s="68" t="s">
        <v>15</v>
      </c>
      <c r="CW31" s="68" t="s">
        <v>15</v>
      </c>
      <c r="CX31" s="68" t="s">
        <v>15</v>
      </c>
      <c r="CY31" s="68" t="s">
        <v>15</v>
      </c>
      <c r="CZ31" s="68" t="s">
        <v>15</v>
      </c>
      <c r="DA31" s="68" t="s">
        <v>15</v>
      </c>
      <c r="DB31" s="68" t="s">
        <v>15</v>
      </c>
      <c r="DC31" s="68" t="s">
        <v>15</v>
      </c>
      <c r="DD31" s="68" t="s">
        <v>15</v>
      </c>
      <c r="DE31" s="68" t="s">
        <v>15</v>
      </c>
      <c r="DF31" s="68" t="s">
        <v>15</v>
      </c>
      <c r="DG31" s="68" t="s">
        <v>15</v>
      </c>
    </row>
    <row r="33" ht="14.25">
      <c r="BE33" s="15" t="s">
        <v>387</v>
      </c>
    </row>
  </sheetData>
  <sheetProtection/>
  <mergeCells count="146">
    <mergeCell ref="A3:D3"/>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D3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landscape" paperSize="9" scale="40"/>
</worksheet>
</file>

<file path=xl/worksheets/sheet7.xml><?xml version="1.0" encoding="utf-8"?>
<worksheet xmlns="http://schemas.openxmlformats.org/spreadsheetml/2006/main" xmlns:r="http://schemas.openxmlformats.org/officeDocument/2006/relationships">
  <dimension ref="A1:I37"/>
  <sheetViews>
    <sheetView showZeros="0" workbookViewId="0" topLeftCell="A1">
      <selection activeCell="A1" sqref="A1:I1"/>
    </sheetView>
  </sheetViews>
  <sheetFormatPr defaultColWidth="10.28125" defaultRowHeight="12.75"/>
  <cols>
    <col min="1" max="1" width="5.7109375" style="44" customWidth="1"/>
    <col min="2" max="2" width="30.7109375" style="44" customWidth="1"/>
    <col min="3" max="3" width="13.7109375" style="44" customWidth="1"/>
    <col min="4" max="4" width="5.7109375" style="44" customWidth="1"/>
    <col min="5" max="5" width="21.7109375" style="44" bestFit="1" customWidth="1"/>
    <col min="6" max="6" width="13.7109375" style="44" customWidth="1"/>
    <col min="7" max="7" width="5.7109375" style="44" customWidth="1"/>
    <col min="8" max="8" width="25.8515625" style="44" bestFit="1" customWidth="1"/>
    <col min="9" max="9" width="13.7109375" style="44" customWidth="1"/>
    <col min="10" max="10" width="9.7109375" style="44" customWidth="1"/>
    <col min="11" max="16384" width="10.28125" style="44" customWidth="1"/>
  </cols>
  <sheetData>
    <row r="1" spans="1:9" ht="20.25">
      <c r="A1" s="45" t="s">
        <v>388</v>
      </c>
      <c r="B1" s="45"/>
      <c r="C1" s="45"/>
      <c r="D1" s="45"/>
      <c r="E1" s="45"/>
      <c r="F1" s="45"/>
      <c r="G1" s="45"/>
      <c r="H1" s="45"/>
      <c r="I1" s="45"/>
    </row>
    <row r="2" spans="1:9" s="41" customFormat="1" ht="20.25" customHeight="1">
      <c r="A2" s="46"/>
      <c r="B2" s="46"/>
      <c r="C2" s="46"/>
      <c r="I2" s="59" t="s">
        <v>389</v>
      </c>
    </row>
    <row r="3" spans="1:9" s="42" customFormat="1" ht="15" customHeight="1">
      <c r="A3" s="47" t="s">
        <v>390</v>
      </c>
      <c r="I3" s="60" t="s">
        <v>391</v>
      </c>
    </row>
    <row r="4" spans="1:9" s="43" customFormat="1" ht="15" customHeight="1">
      <c r="A4" s="48" t="s">
        <v>275</v>
      </c>
      <c r="B4" s="49" t="s">
        <v>15</v>
      </c>
      <c r="C4" s="49" t="s">
        <v>15</v>
      </c>
      <c r="D4" s="49" t="s">
        <v>392</v>
      </c>
      <c r="E4" s="49" t="s">
        <v>15</v>
      </c>
      <c r="F4" s="49" t="s">
        <v>15</v>
      </c>
      <c r="G4" s="49" t="s">
        <v>15</v>
      </c>
      <c r="H4" s="49" t="s">
        <v>15</v>
      </c>
      <c r="I4" s="61" t="s">
        <v>15</v>
      </c>
    </row>
    <row r="5" spans="1:9" s="43" customFormat="1" ht="15" customHeight="1">
      <c r="A5" s="50" t="s">
        <v>393</v>
      </c>
      <c r="B5" s="51" t="s">
        <v>205</v>
      </c>
      <c r="C5" s="51" t="s">
        <v>394</v>
      </c>
      <c r="D5" s="51" t="s">
        <v>393</v>
      </c>
      <c r="E5" s="51" t="s">
        <v>205</v>
      </c>
      <c r="F5" s="51" t="s">
        <v>394</v>
      </c>
      <c r="G5" s="51" t="s">
        <v>393</v>
      </c>
      <c r="H5" s="51" t="s">
        <v>205</v>
      </c>
      <c r="I5" s="62" t="s">
        <v>394</v>
      </c>
    </row>
    <row r="6" spans="1:9" s="43" customFormat="1" ht="15" customHeight="1">
      <c r="A6" s="50" t="s">
        <v>15</v>
      </c>
      <c r="B6" s="51" t="s">
        <v>15</v>
      </c>
      <c r="C6" s="51" t="s">
        <v>15</v>
      </c>
      <c r="D6" s="51" t="s">
        <v>15</v>
      </c>
      <c r="E6" s="51" t="s">
        <v>15</v>
      </c>
      <c r="F6" s="51" t="s">
        <v>15</v>
      </c>
      <c r="G6" s="51" t="s">
        <v>15</v>
      </c>
      <c r="H6" s="51" t="s">
        <v>15</v>
      </c>
      <c r="I6" s="62" t="s">
        <v>15</v>
      </c>
    </row>
    <row r="7" spans="1:9" s="43" customFormat="1" ht="13.5" customHeight="1">
      <c r="A7" s="52" t="s">
        <v>395</v>
      </c>
      <c r="B7" s="53" t="s">
        <v>282</v>
      </c>
      <c r="C7" s="54">
        <f>C8+C9+C10+C11+C12+C13+C14+C15+C16</f>
        <v>820.1100000000001</v>
      </c>
      <c r="D7" s="53" t="s">
        <v>396</v>
      </c>
      <c r="E7" s="53" t="s">
        <v>283</v>
      </c>
      <c r="F7" s="54">
        <f>F8+F9+F10+F11+F12+F13+F14+F15+F16+F17+F18+F19+F20+F21+F22+F23+F24+F25+F26+F27+F28+F29+F30+F31+F32+F33+F34</f>
        <v>297.17999999999995</v>
      </c>
      <c r="G7" s="53" t="s">
        <v>397</v>
      </c>
      <c r="H7" s="53" t="s">
        <v>363</v>
      </c>
      <c r="I7" s="63">
        <f>I9</f>
        <v>6.93</v>
      </c>
    </row>
    <row r="8" spans="1:9" s="43" customFormat="1" ht="13.5" customHeight="1">
      <c r="A8" s="52" t="s">
        <v>398</v>
      </c>
      <c r="B8" s="53" t="s">
        <v>399</v>
      </c>
      <c r="C8" s="54">
        <v>409.24</v>
      </c>
      <c r="D8" s="53" t="s">
        <v>400</v>
      </c>
      <c r="E8" s="53" t="s">
        <v>401</v>
      </c>
      <c r="F8" s="54">
        <v>176.73</v>
      </c>
      <c r="G8" s="53" t="s">
        <v>402</v>
      </c>
      <c r="H8" s="53" t="s">
        <v>403</v>
      </c>
      <c r="I8" s="63"/>
    </row>
    <row r="9" spans="1:9" s="43" customFormat="1" ht="13.5" customHeight="1">
      <c r="A9" s="52" t="s">
        <v>404</v>
      </c>
      <c r="B9" s="53" t="s">
        <v>405</v>
      </c>
      <c r="C9" s="54">
        <v>317.11</v>
      </c>
      <c r="D9" s="53" t="s">
        <v>406</v>
      </c>
      <c r="E9" s="53" t="s">
        <v>407</v>
      </c>
      <c r="F9" s="54">
        <v>6.85</v>
      </c>
      <c r="G9" s="53" t="s">
        <v>408</v>
      </c>
      <c r="H9" s="53" t="s">
        <v>409</v>
      </c>
      <c r="I9" s="63">
        <v>6.93</v>
      </c>
    </row>
    <row r="10" spans="1:9" s="43" customFormat="1" ht="13.5" customHeight="1">
      <c r="A10" s="52" t="s">
        <v>410</v>
      </c>
      <c r="B10" s="53" t="s">
        <v>411</v>
      </c>
      <c r="C10" s="54">
        <v>34.09</v>
      </c>
      <c r="D10" s="53" t="s">
        <v>412</v>
      </c>
      <c r="E10" s="53" t="s">
        <v>413</v>
      </c>
      <c r="F10" s="54">
        <v>0.18</v>
      </c>
      <c r="G10" s="53" t="s">
        <v>414</v>
      </c>
      <c r="H10" s="53" t="s">
        <v>415</v>
      </c>
      <c r="I10" s="63"/>
    </row>
    <row r="11" spans="1:9" s="43" customFormat="1" ht="13.5" customHeight="1">
      <c r="A11" s="52" t="s">
        <v>416</v>
      </c>
      <c r="B11" s="53" t="s">
        <v>417</v>
      </c>
      <c r="C11" s="54">
        <v>15.69</v>
      </c>
      <c r="D11" s="53" t="s">
        <v>418</v>
      </c>
      <c r="E11" s="53" t="s">
        <v>419</v>
      </c>
      <c r="F11" s="54"/>
      <c r="G11" s="53" t="s">
        <v>420</v>
      </c>
      <c r="H11" s="53" t="s">
        <v>421</v>
      </c>
      <c r="I11" s="63"/>
    </row>
    <row r="12" spans="1:9" s="43" customFormat="1" ht="13.5" customHeight="1">
      <c r="A12" s="52" t="s">
        <v>422</v>
      </c>
      <c r="B12" s="53" t="s">
        <v>423</v>
      </c>
      <c r="C12" s="54">
        <v>16.37</v>
      </c>
      <c r="D12" s="53" t="s">
        <v>424</v>
      </c>
      <c r="E12" s="53" t="s">
        <v>425</v>
      </c>
      <c r="F12" s="54">
        <v>1.48</v>
      </c>
      <c r="G12" s="53" t="s">
        <v>426</v>
      </c>
      <c r="H12" s="53" t="s">
        <v>427</v>
      </c>
      <c r="I12" s="63"/>
    </row>
    <row r="13" spans="1:9" s="43" customFormat="1" ht="13.5" customHeight="1">
      <c r="A13" s="52" t="s">
        <v>428</v>
      </c>
      <c r="B13" s="53" t="s">
        <v>429</v>
      </c>
      <c r="C13" s="54"/>
      <c r="D13" s="53" t="s">
        <v>430</v>
      </c>
      <c r="E13" s="53" t="s">
        <v>431</v>
      </c>
      <c r="F13" s="54">
        <v>5.65</v>
      </c>
      <c r="G13" s="53" t="s">
        <v>432</v>
      </c>
      <c r="H13" s="53" t="s">
        <v>433</v>
      </c>
      <c r="I13" s="63"/>
    </row>
    <row r="14" spans="1:9" s="43" customFormat="1" ht="13.5" customHeight="1">
      <c r="A14" s="52" t="s">
        <v>434</v>
      </c>
      <c r="B14" s="53" t="s">
        <v>435</v>
      </c>
      <c r="C14" s="54">
        <v>10.34</v>
      </c>
      <c r="D14" s="53" t="s">
        <v>436</v>
      </c>
      <c r="E14" s="53" t="s">
        <v>437</v>
      </c>
      <c r="F14" s="54">
        <v>12.33</v>
      </c>
      <c r="G14" s="53" t="s">
        <v>438</v>
      </c>
      <c r="H14" s="53" t="s">
        <v>439</v>
      </c>
      <c r="I14" s="63"/>
    </row>
    <row r="15" spans="1:9" s="43" customFormat="1" ht="13.5" customHeight="1">
      <c r="A15" s="52" t="s">
        <v>440</v>
      </c>
      <c r="B15" s="53" t="s">
        <v>441</v>
      </c>
      <c r="C15" s="54">
        <v>3.22</v>
      </c>
      <c r="D15" s="53" t="s">
        <v>442</v>
      </c>
      <c r="E15" s="53" t="s">
        <v>443</v>
      </c>
      <c r="F15" s="54">
        <v>0.6</v>
      </c>
      <c r="G15" s="53" t="s">
        <v>444</v>
      </c>
      <c r="H15" s="53" t="s">
        <v>445</v>
      </c>
      <c r="I15" s="63"/>
    </row>
    <row r="16" spans="1:9" s="43" customFormat="1" ht="13.5" customHeight="1">
      <c r="A16" s="52" t="s">
        <v>446</v>
      </c>
      <c r="B16" s="53" t="s">
        <v>447</v>
      </c>
      <c r="C16" s="54">
        <v>14.05</v>
      </c>
      <c r="D16" s="53" t="s">
        <v>448</v>
      </c>
      <c r="E16" s="53" t="s">
        <v>449</v>
      </c>
      <c r="F16" s="54"/>
      <c r="G16" s="53" t="s">
        <v>450</v>
      </c>
      <c r="H16" s="53" t="s">
        <v>451</v>
      </c>
      <c r="I16" s="63"/>
    </row>
    <row r="17" spans="1:9" s="43" customFormat="1" ht="13.5" customHeight="1">
      <c r="A17" s="52" t="s">
        <v>452</v>
      </c>
      <c r="B17" s="53" t="s">
        <v>284</v>
      </c>
      <c r="C17" s="54">
        <f>C18+C19+C20+C21+C22+C23+C24+C25+C26+C27+C28+C29+C30+C31+C32+C33</f>
        <v>103.7</v>
      </c>
      <c r="D17" s="53" t="s">
        <v>453</v>
      </c>
      <c r="E17" s="53" t="s">
        <v>454</v>
      </c>
      <c r="F17" s="54">
        <v>26.74</v>
      </c>
      <c r="G17" s="53" t="s">
        <v>455</v>
      </c>
      <c r="H17" s="53" t="s">
        <v>456</v>
      </c>
      <c r="I17" s="63"/>
    </row>
    <row r="18" spans="1:9" s="43" customFormat="1" ht="13.5" customHeight="1">
      <c r="A18" s="52" t="s">
        <v>457</v>
      </c>
      <c r="B18" s="53" t="s">
        <v>458</v>
      </c>
      <c r="C18" s="54"/>
      <c r="D18" s="53" t="s">
        <v>459</v>
      </c>
      <c r="E18" s="53" t="s">
        <v>460</v>
      </c>
      <c r="F18" s="54"/>
      <c r="G18" s="53" t="s">
        <v>461</v>
      </c>
      <c r="H18" s="53" t="s">
        <v>462</v>
      </c>
      <c r="I18" s="63"/>
    </row>
    <row r="19" spans="1:9" s="43" customFormat="1" ht="13.5" customHeight="1">
      <c r="A19" s="52" t="s">
        <v>463</v>
      </c>
      <c r="B19" s="53" t="s">
        <v>464</v>
      </c>
      <c r="C19" s="54"/>
      <c r="D19" s="53" t="s">
        <v>465</v>
      </c>
      <c r="E19" s="53" t="s">
        <v>466</v>
      </c>
      <c r="F19" s="54">
        <v>5.21</v>
      </c>
      <c r="G19" s="53" t="s">
        <v>467</v>
      </c>
      <c r="H19" s="53" t="s">
        <v>468</v>
      </c>
      <c r="I19" s="63"/>
    </row>
    <row r="20" spans="1:9" s="43" customFormat="1" ht="13.5" customHeight="1">
      <c r="A20" s="52" t="s">
        <v>469</v>
      </c>
      <c r="B20" s="53" t="s">
        <v>470</v>
      </c>
      <c r="C20" s="54"/>
      <c r="D20" s="53" t="s">
        <v>471</v>
      </c>
      <c r="E20" s="53" t="s">
        <v>472</v>
      </c>
      <c r="F20" s="54"/>
      <c r="G20" s="53" t="s">
        <v>473</v>
      </c>
      <c r="H20" s="53" t="s">
        <v>474</v>
      </c>
      <c r="I20" s="63"/>
    </row>
    <row r="21" spans="1:9" s="43" customFormat="1" ht="13.5" customHeight="1">
      <c r="A21" s="52" t="s">
        <v>475</v>
      </c>
      <c r="B21" s="53" t="s">
        <v>476</v>
      </c>
      <c r="C21" s="54">
        <v>2.9</v>
      </c>
      <c r="D21" s="53" t="s">
        <v>477</v>
      </c>
      <c r="E21" s="53" t="s">
        <v>478</v>
      </c>
      <c r="F21" s="54"/>
      <c r="G21" s="53" t="s">
        <v>479</v>
      </c>
      <c r="H21" s="53" t="s">
        <v>480</v>
      </c>
      <c r="I21" s="63"/>
    </row>
    <row r="22" spans="1:9" s="43" customFormat="1" ht="13.5" customHeight="1">
      <c r="A22" s="52" t="s">
        <v>481</v>
      </c>
      <c r="B22" s="53" t="s">
        <v>482</v>
      </c>
      <c r="C22" s="54">
        <v>36.84</v>
      </c>
      <c r="D22" s="53" t="s">
        <v>483</v>
      </c>
      <c r="E22" s="53" t="s">
        <v>484</v>
      </c>
      <c r="F22" s="54">
        <v>2.88</v>
      </c>
      <c r="G22" s="53" t="s">
        <v>485</v>
      </c>
      <c r="H22" s="53" t="s">
        <v>486</v>
      </c>
      <c r="I22" s="63"/>
    </row>
    <row r="23" spans="1:9" s="43" customFormat="1" ht="13.5" customHeight="1">
      <c r="A23" s="52" t="s">
        <v>487</v>
      </c>
      <c r="B23" s="53" t="s">
        <v>488</v>
      </c>
      <c r="C23" s="54"/>
      <c r="D23" s="53" t="s">
        <v>489</v>
      </c>
      <c r="E23" s="53" t="s">
        <v>490</v>
      </c>
      <c r="F23" s="54">
        <v>7.29</v>
      </c>
      <c r="G23" s="53" t="s">
        <v>491</v>
      </c>
      <c r="H23" s="53" t="s">
        <v>492</v>
      </c>
      <c r="I23" s="63">
        <f>I27</f>
        <v>66</v>
      </c>
    </row>
    <row r="24" spans="1:9" s="43" customFormat="1" ht="13.5" customHeight="1">
      <c r="A24" s="52" t="s">
        <v>493</v>
      </c>
      <c r="B24" s="53" t="s">
        <v>494</v>
      </c>
      <c r="C24" s="54">
        <v>6.58</v>
      </c>
      <c r="D24" s="53" t="s">
        <v>495</v>
      </c>
      <c r="E24" s="53" t="s">
        <v>496</v>
      </c>
      <c r="F24" s="54">
        <v>0.19</v>
      </c>
      <c r="G24" s="53" t="s">
        <v>497</v>
      </c>
      <c r="H24" s="53" t="s">
        <v>498</v>
      </c>
      <c r="I24" s="63"/>
    </row>
    <row r="25" spans="1:9" s="43" customFormat="1" ht="13.5" customHeight="1">
      <c r="A25" s="52" t="s">
        <v>499</v>
      </c>
      <c r="B25" s="53" t="s">
        <v>500</v>
      </c>
      <c r="C25" s="54">
        <v>0.1</v>
      </c>
      <c r="D25" s="53" t="s">
        <v>501</v>
      </c>
      <c r="E25" s="53" t="s">
        <v>502</v>
      </c>
      <c r="F25" s="54"/>
      <c r="G25" s="53" t="s">
        <v>503</v>
      </c>
      <c r="H25" s="53" t="s">
        <v>504</v>
      </c>
      <c r="I25" s="63"/>
    </row>
    <row r="26" spans="1:9" s="43" customFormat="1" ht="13.5" customHeight="1">
      <c r="A26" s="52" t="s">
        <v>505</v>
      </c>
      <c r="B26" s="53" t="s">
        <v>506</v>
      </c>
      <c r="C26" s="54">
        <v>2.97</v>
      </c>
      <c r="D26" s="53" t="s">
        <v>507</v>
      </c>
      <c r="E26" s="53" t="s">
        <v>508</v>
      </c>
      <c r="F26" s="54"/>
      <c r="G26" s="53" t="s">
        <v>509</v>
      </c>
      <c r="H26" s="53" t="s">
        <v>510</v>
      </c>
      <c r="I26" s="63"/>
    </row>
    <row r="27" spans="1:9" s="43" customFormat="1" ht="13.5" customHeight="1">
      <c r="A27" s="52" t="s">
        <v>511</v>
      </c>
      <c r="B27" s="53" t="s">
        <v>512</v>
      </c>
      <c r="C27" s="54"/>
      <c r="D27" s="53" t="s">
        <v>513</v>
      </c>
      <c r="E27" s="53" t="s">
        <v>514</v>
      </c>
      <c r="F27" s="54"/>
      <c r="G27" s="53" t="s">
        <v>515</v>
      </c>
      <c r="H27" s="53" t="s">
        <v>516</v>
      </c>
      <c r="I27" s="63">
        <v>66</v>
      </c>
    </row>
    <row r="28" spans="1:9" s="43" customFormat="1" ht="13.5" customHeight="1">
      <c r="A28" s="52" t="s">
        <v>517</v>
      </c>
      <c r="B28" s="53" t="s">
        <v>518</v>
      </c>
      <c r="C28" s="54">
        <v>30.61</v>
      </c>
      <c r="D28" s="53" t="s">
        <v>519</v>
      </c>
      <c r="E28" s="53" t="s">
        <v>520</v>
      </c>
      <c r="F28" s="54">
        <v>29.71</v>
      </c>
      <c r="G28" s="53" t="s">
        <v>521</v>
      </c>
      <c r="H28" s="53" t="s">
        <v>522</v>
      </c>
      <c r="I28" s="63"/>
    </row>
    <row r="29" spans="1:9" s="43" customFormat="1" ht="13.5" customHeight="1">
      <c r="A29" s="52" t="s">
        <v>523</v>
      </c>
      <c r="B29" s="53" t="s">
        <v>524</v>
      </c>
      <c r="C29" s="54"/>
      <c r="D29" s="53" t="s">
        <v>525</v>
      </c>
      <c r="E29" s="53" t="s">
        <v>526</v>
      </c>
      <c r="F29" s="54">
        <v>16</v>
      </c>
      <c r="G29" s="53" t="s">
        <v>527</v>
      </c>
      <c r="H29" s="53" t="s">
        <v>528</v>
      </c>
      <c r="I29" s="63"/>
    </row>
    <row r="30" spans="1:9" s="43" customFormat="1" ht="13.5" customHeight="1">
      <c r="A30" s="52" t="s">
        <v>529</v>
      </c>
      <c r="B30" s="53" t="s">
        <v>530</v>
      </c>
      <c r="C30" s="54"/>
      <c r="D30" s="53" t="s">
        <v>531</v>
      </c>
      <c r="E30" s="53" t="s">
        <v>532</v>
      </c>
      <c r="F30" s="54"/>
      <c r="G30" s="53" t="s">
        <v>533</v>
      </c>
      <c r="H30" s="53" t="s">
        <v>534</v>
      </c>
      <c r="I30" s="63"/>
    </row>
    <row r="31" spans="1:9" s="43" customFormat="1" ht="13.5" customHeight="1">
      <c r="A31" s="52" t="s">
        <v>535</v>
      </c>
      <c r="B31" s="53" t="s">
        <v>536</v>
      </c>
      <c r="C31" s="54"/>
      <c r="D31" s="53" t="s">
        <v>537</v>
      </c>
      <c r="E31" s="53" t="s">
        <v>538</v>
      </c>
      <c r="F31" s="54"/>
      <c r="G31" s="53" t="s">
        <v>539</v>
      </c>
      <c r="H31" s="53" t="s">
        <v>291</v>
      </c>
      <c r="I31" s="63"/>
    </row>
    <row r="32" spans="1:9" s="43" customFormat="1" ht="13.5" customHeight="1">
      <c r="A32" s="52" t="s">
        <v>540</v>
      </c>
      <c r="B32" s="53" t="s">
        <v>541</v>
      </c>
      <c r="C32" s="54"/>
      <c r="D32" s="53" t="s">
        <v>542</v>
      </c>
      <c r="E32" s="53" t="s">
        <v>543</v>
      </c>
      <c r="F32" s="54"/>
      <c r="G32" s="53" t="s">
        <v>544</v>
      </c>
      <c r="H32" s="53" t="s">
        <v>545</v>
      </c>
      <c r="I32" s="63"/>
    </row>
    <row r="33" spans="1:9" s="43" customFormat="1" ht="13.5" customHeight="1">
      <c r="A33" s="52" t="s">
        <v>546</v>
      </c>
      <c r="B33" s="53" t="s">
        <v>547</v>
      </c>
      <c r="C33" s="54">
        <v>23.7</v>
      </c>
      <c r="D33" s="53" t="s">
        <v>548</v>
      </c>
      <c r="E33" s="53" t="s">
        <v>549</v>
      </c>
      <c r="F33" s="54"/>
      <c r="G33" s="53" t="s">
        <v>15</v>
      </c>
      <c r="H33" s="53" t="s">
        <v>15</v>
      </c>
      <c r="I33" s="63"/>
    </row>
    <row r="34" spans="1:9" s="43" customFormat="1" ht="13.5" customHeight="1">
      <c r="A34" s="52" t="s">
        <v>15</v>
      </c>
      <c r="B34" s="53" t="s">
        <v>15</v>
      </c>
      <c r="C34" s="54" t="s">
        <v>15</v>
      </c>
      <c r="D34" s="53" t="s">
        <v>550</v>
      </c>
      <c r="E34" s="53" t="s">
        <v>551</v>
      </c>
      <c r="F34" s="54">
        <v>5.34</v>
      </c>
      <c r="G34" s="53" t="s">
        <v>15</v>
      </c>
      <c r="H34" s="53" t="s">
        <v>15</v>
      </c>
      <c r="I34" s="63"/>
    </row>
    <row r="35" spans="1:9" s="43" customFormat="1" ht="15" customHeight="1">
      <c r="A35" s="55" t="s">
        <v>552</v>
      </c>
      <c r="B35" s="56" t="s">
        <v>15</v>
      </c>
      <c r="C35" s="57">
        <f>C17+C7</f>
        <v>923.8100000000002</v>
      </c>
      <c r="D35" s="56" t="s">
        <v>553</v>
      </c>
      <c r="E35" s="56" t="s">
        <v>15</v>
      </c>
      <c r="F35" s="56" t="s">
        <v>15</v>
      </c>
      <c r="G35" s="56" t="s">
        <v>15</v>
      </c>
      <c r="H35" s="56" t="s">
        <v>15</v>
      </c>
      <c r="I35" s="64">
        <f>F7+I7+I23</f>
        <v>370.10999999999996</v>
      </c>
    </row>
    <row r="36" spans="1:9" ht="19.5" customHeight="1">
      <c r="A36" s="58" t="s">
        <v>554</v>
      </c>
      <c r="B36" s="58"/>
      <c r="C36" s="58"/>
      <c r="D36" s="58"/>
      <c r="E36" s="58"/>
      <c r="F36" s="58"/>
      <c r="G36" s="58"/>
      <c r="H36" s="58"/>
      <c r="I36" s="58"/>
    </row>
    <row r="37" spans="1:9" ht="19.5" customHeight="1">
      <c r="A37" s="58" t="s">
        <v>555</v>
      </c>
      <c r="B37" s="58"/>
      <c r="C37" s="58"/>
      <c r="D37" s="58"/>
      <c r="E37" s="58"/>
      <c r="F37" s="58"/>
      <c r="G37" s="58"/>
      <c r="H37" s="58"/>
      <c r="I37" s="58"/>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G29"/>
  <sheetViews>
    <sheetView workbookViewId="0" topLeftCell="A1">
      <selection activeCell="D10" sqref="D10"/>
    </sheetView>
  </sheetViews>
  <sheetFormatPr defaultColWidth="9.140625" defaultRowHeight="12.75"/>
  <cols>
    <col min="1" max="1" width="37.140625" style="0" customWidth="1"/>
    <col min="2" max="2" width="5.421875" style="0" customWidth="1"/>
    <col min="3" max="3" width="15.7109375" style="0" customWidth="1"/>
    <col min="4" max="4" width="14.57421875" style="0" customWidth="1"/>
    <col min="5" max="5" width="43.28125" style="0" customWidth="1"/>
    <col min="6" max="6" width="5.421875" style="0" customWidth="1"/>
    <col min="7" max="7" width="12.28125" style="0" customWidth="1"/>
    <col min="8" max="8" width="9.7109375" style="0" bestFit="1" customWidth="1"/>
  </cols>
  <sheetData>
    <row r="1" ht="27">
      <c r="D1" s="14" t="s">
        <v>556</v>
      </c>
    </row>
    <row r="2" spans="1:7" ht="14.25">
      <c r="A2" s="1" t="s">
        <v>2</v>
      </c>
      <c r="D2" s="15" t="s">
        <v>3</v>
      </c>
      <c r="G2" s="16" t="s">
        <v>4</v>
      </c>
    </row>
    <row r="3" spans="1:7" ht="15" customHeight="1">
      <c r="A3" s="23" t="s">
        <v>557</v>
      </c>
      <c r="B3" s="24" t="s">
        <v>8</v>
      </c>
      <c r="C3" s="24" t="s">
        <v>558</v>
      </c>
      <c r="D3" s="24" t="s">
        <v>559</v>
      </c>
      <c r="E3" s="24" t="s">
        <v>557</v>
      </c>
      <c r="F3" s="24" t="s">
        <v>8</v>
      </c>
      <c r="G3" s="25" t="s">
        <v>559</v>
      </c>
    </row>
    <row r="4" spans="1:7" ht="15" customHeight="1">
      <c r="A4" s="26" t="s">
        <v>560</v>
      </c>
      <c r="B4" s="6"/>
      <c r="C4" s="6" t="s">
        <v>16</v>
      </c>
      <c r="D4" s="6" t="s">
        <v>17</v>
      </c>
      <c r="E4" s="6" t="s">
        <v>560</v>
      </c>
      <c r="F4" s="6"/>
      <c r="G4" s="19" t="s">
        <v>18</v>
      </c>
    </row>
    <row r="5" spans="1:7" ht="15" customHeight="1">
      <c r="A5" s="27" t="s">
        <v>561</v>
      </c>
      <c r="B5" s="6" t="s">
        <v>16</v>
      </c>
      <c r="C5" s="28" t="s">
        <v>77</v>
      </c>
      <c r="D5" s="28" t="s">
        <v>77</v>
      </c>
      <c r="E5" s="29" t="s">
        <v>562</v>
      </c>
      <c r="F5" s="6" t="s">
        <v>128</v>
      </c>
      <c r="G5" s="20">
        <v>0</v>
      </c>
    </row>
    <row r="6" spans="1:7" ht="15" customHeight="1">
      <c r="A6" s="27" t="s">
        <v>563</v>
      </c>
      <c r="B6" s="6" t="s">
        <v>17</v>
      </c>
      <c r="C6" s="7">
        <v>315000</v>
      </c>
      <c r="D6" s="7">
        <v>149651.06</v>
      </c>
      <c r="E6" s="29" t="s">
        <v>564</v>
      </c>
      <c r="F6" s="6" t="s">
        <v>133</v>
      </c>
      <c r="G6" s="20">
        <v>0</v>
      </c>
    </row>
    <row r="7" spans="1:7" ht="15" customHeight="1">
      <c r="A7" s="27" t="s">
        <v>565</v>
      </c>
      <c r="B7" s="6" t="s">
        <v>18</v>
      </c>
      <c r="C7" s="7">
        <v>0</v>
      </c>
      <c r="D7" s="7">
        <v>0</v>
      </c>
      <c r="E7" s="29" t="s">
        <v>566</v>
      </c>
      <c r="F7" s="6" t="s">
        <v>138</v>
      </c>
      <c r="G7" s="20">
        <v>0</v>
      </c>
    </row>
    <row r="8" spans="1:7" ht="15" customHeight="1">
      <c r="A8" s="27" t="s">
        <v>567</v>
      </c>
      <c r="B8" s="6" t="s">
        <v>19</v>
      </c>
      <c r="C8" s="7">
        <v>110000</v>
      </c>
      <c r="D8" s="7">
        <v>76709.06</v>
      </c>
      <c r="E8" s="29" t="s">
        <v>15</v>
      </c>
      <c r="F8" s="6" t="s">
        <v>142</v>
      </c>
      <c r="G8" s="30" t="s">
        <v>568</v>
      </c>
    </row>
    <row r="9" spans="1:7" ht="15" customHeight="1">
      <c r="A9" s="27" t="s">
        <v>569</v>
      </c>
      <c r="B9" s="6" t="s">
        <v>20</v>
      </c>
      <c r="C9" s="7">
        <v>0</v>
      </c>
      <c r="D9" s="7">
        <v>0</v>
      </c>
      <c r="E9" s="29" t="s">
        <v>570</v>
      </c>
      <c r="F9" s="6" t="s">
        <v>146</v>
      </c>
      <c r="G9" s="30" t="s">
        <v>77</v>
      </c>
    </row>
    <row r="10" spans="1:7" ht="15" customHeight="1">
      <c r="A10" s="27" t="s">
        <v>571</v>
      </c>
      <c r="B10" s="6" t="s">
        <v>21</v>
      </c>
      <c r="C10" s="7">
        <v>110000</v>
      </c>
      <c r="D10" s="7">
        <v>76709.06</v>
      </c>
      <c r="E10" s="29" t="s">
        <v>572</v>
      </c>
      <c r="F10" s="6" t="s">
        <v>150</v>
      </c>
      <c r="G10" s="31">
        <v>2</v>
      </c>
    </row>
    <row r="11" spans="1:7" ht="15" customHeight="1">
      <c r="A11" s="27" t="s">
        <v>573</v>
      </c>
      <c r="B11" s="6" t="s">
        <v>22</v>
      </c>
      <c r="C11" s="7">
        <v>205000</v>
      </c>
      <c r="D11" s="7">
        <v>72942</v>
      </c>
      <c r="E11" s="29" t="s">
        <v>574</v>
      </c>
      <c r="F11" s="6" t="s">
        <v>154</v>
      </c>
      <c r="G11" s="31">
        <v>0</v>
      </c>
    </row>
    <row r="12" spans="1:7" ht="15" customHeight="1">
      <c r="A12" s="27" t="s">
        <v>575</v>
      </c>
      <c r="B12" s="6" t="s">
        <v>23</v>
      </c>
      <c r="C12" s="7">
        <v>205000</v>
      </c>
      <c r="D12" s="7">
        <v>72942</v>
      </c>
      <c r="E12" s="29" t="s">
        <v>576</v>
      </c>
      <c r="F12" s="6" t="s">
        <v>158</v>
      </c>
      <c r="G12" s="31">
        <v>0</v>
      </c>
    </row>
    <row r="13" spans="1:7" ht="15" customHeight="1">
      <c r="A13" s="27" t="s">
        <v>577</v>
      </c>
      <c r="B13" s="6" t="s">
        <v>24</v>
      </c>
      <c r="C13" s="7">
        <v>0</v>
      </c>
      <c r="D13" s="7">
        <v>0</v>
      </c>
      <c r="E13" s="29" t="s">
        <v>578</v>
      </c>
      <c r="F13" s="6" t="s">
        <v>161</v>
      </c>
      <c r="G13" s="31">
        <v>0</v>
      </c>
    </row>
    <row r="14" spans="1:7" ht="15" customHeight="1">
      <c r="A14" s="27" t="s">
        <v>579</v>
      </c>
      <c r="B14" s="6" t="s">
        <v>68</v>
      </c>
      <c r="C14" s="7">
        <v>0</v>
      </c>
      <c r="D14" s="7">
        <v>0</v>
      </c>
      <c r="E14" s="29" t="s">
        <v>580</v>
      </c>
      <c r="F14" s="6" t="s">
        <v>164</v>
      </c>
      <c r="G14" s="31">
        <v>0</v>
      </c>
    </row>
    <row r="15" spans="1:7" ht="15" customHeight="1">
      <c r="A15" s="27" t="s">
        <v>581</v>
      </c>
      <c r="B15" s="6" t="s">
        <v>72</v>
      </c>
      <c r="C15" s="28" t="s">
        <v>77</v>
      </c>
      <c r="D15" s="28" t="s">
        <v>77</v>
      </c>
      <c r="E15" s="29" t="s">
        <v>582</v>
      </c>
      <c r="F15" s="6" t="s">
        <v>166</v>
      </c>
      <c r="G15" s="31">
        <v>1</v>
      </c>
    </row>
    <row r="16" spans="1:7" ht="15" customHeight="1">
      <c r="A16" s="27" t="s">
        <v>583</v>
      </c>
      <c r="B16" s="6" t="s">
        <v>78</v>
      </c>
      <c r="C16" s="28" t="s">
        <v>77</v>
      </c>
      <c r="D16" s="32">
        <v>0</v>
      </c>
      <c r="E16" s="29" t="s">
        <v>584</v>
      </c>
      <c r="F16" s="6" t="s">
        <v>168</v>
      </c>
      <c r="G16" s="31">
        <v>0</v>
      </c>
    </row>
    <row r="17" spans="1:7" ht="15" customHeight="1">
      <c r="A17" s="27" t="s">
        <v>585</v>
      </c>
      <c r="B17" s="6" t="s">
        <v>83</v>
      </c>
      <c r="C17" s="28" t="s">
        <v>77</v>
      </c>
      <c r="D17" s="32">
        <v>0</v>
      </c>
      <c r="E17" s="29" t="s">
        <v>586</v>
      </c>
      <c r="F17" s="6" t="s">
        <v>170</v>
      </c>
      <c r="G17" s="31">
        <v>0</v>
      </c>
    </row>
    <row r="18" spans="1:7" ht="15" customHeight="1">
      <c r="A18" s="27" t="s">
        <v>587</v>
      </c>
      <c r="B18" s="6" t="s">
        <v>88</v>
      </c>
      <c r="C18" s="28" t="s">
        <v>77</v>
      </c>
      <c r="D18" s="32">
        <v>0</v>
      </c>
      <c r="E18" s="29" t="s">
        <v>588</v>
      </c>
      <c r="F18" s="6" t="s">
        <v>172</v>
      </c>
      <c r="G18" s="31">
        <v>1</v>
      </c>
    </row>
    <row r="19" spans="1:7" ht="15" customHeight="1">
      <c r="A19" s="27" t="s">
        <v>589</v>
      </c>
      <c r="B19" s="6" t="s">
        <v>93</v>
      </c>
      <c r="C19" s="28" t="s">
        <v>77</v>
      </c>
      <c r="D19" s="32">
        <v>2</v>
      </c>
      <c r="E19" s="29" t="s">
        <v>590</v>
      </c>
      <c r="F19" s="6" t="s">
        <v>175</v>
      </c>
      <c r="G19" s="31">
        <v>0</v>
      </c>
    </row>
    <row r="20" spans="1:7" ht="15" customHeight="1">
      <c r="A20" s="27" t="s">
        <v>591</v>
      </c>
      <c r="B20" s="6" t="s">
        <v>98</v>
      </c>
      <c r="C20" s="28" t="s">
        <v>77</v>
      </c>
      <c r="D20" s="32">
        <v>104</v>
      </c>
      <c r="E20" s="29" t="s">
        <v>592</v>
      </c>
      <c r="F20" s="6" t="s">
        <v>27</v>
      </c>
      <c r="G20" s="31">
        <v>0</v>
      </c>
    </row>
    <row r="21" spans="1:7" ht="15" customHeight="1">
      <c r="A21" s="27" t="s">
        <v>593</v>
      </c>
      <c r="B21" s="6" t="s">
        <v>103</v>
      </c>
      <c r="C21" s="28" t="s">
        <v>77</v>
      </c>
      <c r="D21" s="32">
        <v>0</v>
      </c>
      <c r="E21" s="29" t="s">
        <v>15</v>
      </c>
      <c r="F21" s="6" t="s">
        <v>32</v>
      </c>
      <c r="G21" s="33" t="s">
        <v>15</v>
      </c>
    </row>
    <row r="22" spans="1:7" ht="15" customHeight="1">
      <c r="A22" s="27" t="s">
        <v>594</v>
      </c>
      <c r="B22" s="6" t="s">
        <v>108</v>
      </c>
      <c r="C22" s="28" t="s">
        <v>77</v>
      </c>
      <c r="D22" s="32">
        <v>1042</v>
      </c>
      <c r="E22" s="29" t="s">
        <v>568</v>
      </c>
      <c r="F22" s="6" t="s">
        <v>37</v>
      </c>
      <c r="G22" s="33" t="s">
        <v>568</v>
      </c>
    </row>
    <row r="23" spans="1:7" ht="15" customHeight="1">
      <c r="A23" s="27" t="s">
        <v>595</v>
      </c>
      <c r="B23" s="6" t="s">
        <v>113</v>
      </c>
      <c r="C23" s="28" t="s">
        <v>77</v>
      </c>
      <c r="D23" s="32">
        <v>0</v>
      </c>
      <c r="E23" s="29" t="s">
        <v>15</v>
      </c>
      <c r="F23" s="6" t="s">
        <v>42</v>
      </c>
      <c r="G23" s="33" t="s">
        <v>15</v>
      </c>
    </row>
    <row r="24" spans="1:7" ht="15" customHeight="1">
      <c r="A24" s="27" t="s">
        <v>596</v>
      </c>
      <c r="B24" s="6" t="s">
        <v>118</v>
      </c>
      <c r="C24" s="28" t="s">
        <v>77</v>
      </c>
      <c r="D24" s="32">
        <v>0</v>
      </c>
      <c r="E24" s="29" t="s">
        <v>568</v>
      </c>
      <c r="F24" s="6" t="s">
        <v>47</v>
      </c>
      <c r="G24" s="33" t="s">
        <v>568</v>
      </c>
    </row>
    <row r="25" spans="1:7" ht="15" customHeight="1">
      <c r="A25" s="34" t="s">
        <v>597</v>
      </c>
      <c r="B25" s="35" t="s">
        <v>123</v>
      </c>
      <c r="C25" s="36" t="s">
        <v>77</v>
      </c>
      <c r="D25" s="37">
        <v>0</v>
      </c>
      <c r="E25" s="38" t="s">
        <v>568</v>
      </c>
      <c r="F25" s="35" t="s">
        <v>52</v>
      </c>
      <c r="G25" s="39" t="s">
        <v>568</v>
      </c>
    </row>
    <row r="26" spans="1:7" ht="15" customHeight="1">
      <c r="A26" s="40" t="s">
        <v>598</v>
      </c>
      <c r="B26" s="40"/>
      <c r="C26" s="40"/>
      <c r="D26" s="40"/>
      <c r="E26" s="40"/>
      <c r="F26" s="40"/>
      <c r="G26" s="40"/>
    </row>
    <row r="27" spans="1:7" ht="45.75" customHeight="1">
      <c r="A27" s="40" t="s">
        <v>599</v>
      </c>
      <c r="B27" s="40"/>
      <c r="C27" s="40"/>
      <c r="D27" s="40"/>
      <c r="E27" s="40"/>
      <c r="F27" s="40"/>
      <c r="G27" s="40"/>
    </row>
    <row r="28" spans="1:7" ht="30.75" customHeight="1">
      <c r="A28" s="40" t="s">
        <v>600</v>
      </c>
      <c r="B28" s="40"/>
      <c r="C28" s="40"/>
      <c r="D28" s="40"/>
      <c r="E28" s="40"/>
      <c r="F28" s="40"/>
      <c r="G28" s="40"/>
    </row>
    <row r="29" spans="1:7" ht="15" customHeight="1">
      <c r="A29" s="40" t="s">
        <v>601</v>
      </c>
      <c r="B29" s="40"/>
      <c r="C29" s="40"/>
      <c r="D29" s="40"/>
      <c r="E29" s="40"/>
      <c r="F29" s="40"/>
      <c r="G29" s="40"/>
    </row>
  </sheetData>
  <sheetProtection/>
  <mergeCells count="6">
    <mergeCell ref="A26:G26"/>
    <mergeCell ref="A27:G27"/>
    <mergeCell ref="A28:G28"/>
    <mergeCell ref="A29:G29"/>
    <mergeCell ref="B3:B4"/>
    <mergeCell ref="F3:F4"/>
  </mergeCells>
  <printOptions/>
  <pageMargins left="0.75" right="0.3145833333333333" top="0.5506944444444445" bottom="0.4326388888888889"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T19"/>
  <sheetViews>
    <sheetView zoomScaleSheetLayoutView="100" workbookViewId="0" topLeftCell="A1">
      <selection activeCell="D14" sqref="D14"/>
    </sheetView>
  </sheetViews>
  <sheetFormatPr defaultColWidth="9.140625" defaultRowHeight="12.75"/>
  <cols>
    <col min="1" max="3" width="3.140625" style="0" customWidth="1"/>
    <col min="4" max="4" width="37.421875" style="0" customWidth="1"/>
    <col min="5" max="5" width="10.57421875" style="0" customWidth="1"/>
    <col min="6" max="7" width="10.8515625" style="0" customWidth="1"/>
    <col min="8" max="8" width="16.00390625" style="0" customWidth="1"/>
    <col min="9" max="9" width="10.140625" style="0" customWidth="1"/>
    <col min="10" max="10" width="17.140625" style="0" customWidth="1"/>
    <col min="11" max="11" width="16.00390625" style="0" customWidth="1"/>
    <col min="12" max="14" width="9.421875" style="0" customWidth="1"/>
    <col min="15" max="15" width="16.00390625" style="0" customWidth="1"/>
    <col min="16" max="20" width="11.8515625" style="0" customWidth="1"/>
    <col min="21" max="21" width="9.7109375" style="0" bestFit="1" customWidth="1"/>
  </cols>
  <sheetData>
    <row r="1" ht="27">
      <c r="K1" s="14" t="s">
        <v>602</v>
      </c>
    </row>
    <row r="2" ht="14.25">
      <c r="T2" s="16" t="s">
        <v>603</v>
      </c>
    </row>
    <row r="3" spans="1:20" ht="14.25">
      <c r="A3" s="1" t="s">
        <v>2</v>
      </c>
      <c r="K3" s="15" t="s">
        <v>3</v>
      </c>
      <c r="T3" s="16" t="s">
        <v>4</v>
      </c>
    </row>
    <row r="4" spans="1:20" ht="15" customHeight="1">
      <c r="A4" s="2" t="s">
        <v>7</v>
      </c>
      <c r="B4" s="3"/>
      <c r="C4" s="3"/>
      <c r="D4" s="3"/>
      <c r="E4" s="3" t="s">
        <v>269</v>
      </c>
      <c r="F4" s="3"/>
      <c r="G4" s="3"/>
      <c r="H4" s="3" t="s">
        <v>270</v>
      </c>
      <c r="I4" s="3"/>
      <c r="J4" s="3"/>
      <c r="K4" s="3" t="s">
        <v>271</v>
      </c>
      <c r="L4" s="3"/>
      <c r="M4" s="3"/>
      <c r="N4" s="3"/>
      <c r="O4" s="3"/>
      <c r="P4" s="3" t="s">
        <v>272</v>
      </c>
      <c r="Q4" s="3"/>
      <c r="R4" s="3"/>
      <c r="S4" s="3"/>
      <c r="T4" s="17"/>
    </row>
    <row r="5" spans="1:20" ht="15" customHeight="1">
      <c r="A5" s="4" t="s">
        <v>204</v>
      </c>
      <c r="B5" s="5"/>
      <c r="C5" s="5"/>
      <c r="D5" s="5" t="s">
        <v>205</v>
      </c>
      <c r="E5" s="5" t="s">
        <v>209</v>
      </c>
      <c r="F5" s="5" t="s">
        <v>273</v>
      </c>
      <c r="G5" s="5" t="s">
        <v>274</v>
      </c>
      <c r="H5" s="5" t="s">
        <v>209</v>
      </c>
      <c r="I5" s="5" t="s">
        <v>261</v>
      </c>
      <c r="J5" s="5" t="s">
        <v>262</v>
      </c>
      <c r="K5" s="5" t="s">
        <v>209</v>
      </c>
      <c r="L5" s="5" t="s">
        <v>261</v>
      </c>
      <c r="M5" s="5"/>
      <c r="N5" s="5"/>
      <c r="O5" s="5" t="s">
        <v>262</v>
      </c>
      <c r="P5" s="5" t="s">
        <v>209</v>
      </c>
      <c r="Q5" s="5" t="s">
        <v>273</v>
      </c>
      <c r="R5" s="5" t="s">
        <v>274</v>
      </c>
      <c r="S5" s="5"/>
      <c r="T5" s="18"/>
    </row>
    <row r="6" spans="1:20" ht="15" customHeight="1">
      <c r="A6" s="4"/>
      <c r="B6" s="5"/>
      <c r="C6" s="5"/>
      <c r="D6" s="5"/>
      <c r="E6" s="5"/>
      <c r="F6" s="5"/>
      <c r="G6" s="5"/>
      <c r="H6" s="5"/>
      <c r="I6" s="5"/>
      <c r="J6" s="5"/>
      <c r="K6" s="5"/>
      <c r="L6" s="5" t="s">
        <v>185</v>
      </c>
      <c r="M6" s="5" t="s">
        <v>275</v>
      </c>
      <c r="N6" s="5" t="s">
        <v>276</v>
      </c>
      <c r="O6" s="5"/>
      <c r="P6" s="5"/>
      <c r="Q6" s="5"/>
      <c r="R6" s="5" t="s">
        <v>185</v>
      </c>
      <c r="S6" s="5" t="s">
        <v>277</v>
      </c>
      <c r="T6" s="18" t="s">
        <v>278</v>
      </c>
    </row>
    <row r="7" spans="1:20" ht="30.75" customHeight="1">
      <c r="A7" s="4"/>
      <c r="B7" s="5"/>
      <c r="C7" s="5"/>
      <c r="D7" s="5"/>
      <c r="E7" s="5"/>
      <c r="F7" s="5"/>
      <c r="G7" s="5"/>
      <c r="H7" s="5"/>
      <c r="I7" s="5"/>
      <c r="J7" s="5"/>
      <c r="K7" s="5"/>
      <c r="L7" s="5"/>
      <c r="M7" s="5"/>
      <c r="N7" s="5"/>
      <c r="O7" s="5"/>
      <c r="P7" s="5"/>
      <c r="Q7" s="5"/>
      <c r="R7" s="5"/>
      <c r="S7" s="5"/>
      <c r="T7" s="18"/>
    </row>
    <row r="8" spans="1:20" ht="15" customHeight="1">
      <c r="A8" s="4" t="s">
        <v>206</v>
      </c>
      <c r="B8" s="5" t="s">
        <v>207</v>
      </c>
      <c r="C8" s="5" t="s">
        <v>208</v>
      </c>
      <c r="D8" s="5" t="s">
        <v>14</v>
      </c>
      <c r="E8" s="6" t="s">
        <v>16</v>
      </c>
      <c r="F8" s="6" t="s">
        <v>17</v>
      </c>
      <c r="G8" s="6" t="s">
        <v>18</v>
      </c>
      <c r="H8" s="6" t="s">
        <v>19</v>
      </c>
      <c r="I8" s="6" t="s">
        <v>20</v>
      </c>
      <c r="J8" s="6" t="s">
        <v>21</v>
      </c>
      <c r="K8" s="6" t="s">
        <v>22</v>
      </c>
      <c r="L8" s="6" t="s">
        <v>23</v>
      </c>
      <c r="M8" s="6" t="s">
        <v>24</v>
      </c>
      <c r="N8" s="6" t="s">
        <v>68</v>
      </c>
      <c r="O8" s="6" t="s">
        <v>72</v>
      </c>
      <c r="P8" s="6" t="s">
        <v>78</v>
      </c>
      <c r="Q8" s="6" t="s">
        <v>83</v>
      </c>
      <c r="R8" s="6" t="s">
        <v>88</v>
      </c>
      <c r="S8" s="6" t="s">
        <v>93</v>
      </c>
      <c r="T8" s="19" t="s">
        <v>98</v>
      </c>
    </row>
    <row r="9" spans="1:20" ht="15" customHeight="1">
      <c r="A9" s="4"/>
      <c r="B9" s="5"/>
      <c r="C9" s="5"/>
      <c r="D9" s="5" t="s">
        <v>209</v>
      </c>
      <c r="E9" s="7">
        <v>0</v>
      </c>
      <c r="F9" s="7">
        <v>0</v>
      </c>
      <c r="G9" s="7">
        <v>0</v>
      </c>
      <c r="H9" s="7">
        <v>50300</v>
      </c>
      <c r="I9" s="7">
        <v>0</v>
      </c>
      <c r="J9" s="7">
        <v>50300</v>
      </c>
      <c r="K9" s="7">
        <v>50300</v>
      </c>
      <c r="L9" s="7">
        <v>0</v>
      </c>
      <c r="M9" s="7">
        <v>0</v>
      </c>
      <c r="N9" s="7">
        <v>0</v>
      </c>
      <c r="O9" s="7">
        <v>50300</v>
      </c>
      <c r="P9" s="7">
        <v>0</v>
      </c>
      <c r="Q9" s="7">
        <v>0</v>
      </c>
      <c r="R9" s="7">
        <v>0</v>
      </c>
      <c r="S9" s="7">
        <v>0</v>
      </c>
      <c r="T9" s="20">
        <v>0</v>
      </c>
    </row>
    <row r="10" spans="1:20" ht="27" customHeight="1">
      <c r="A10" s="8" t="s">
        <v>216</v>
      </c>
      <c r="B10" s="9"/>
      <c r="C10" s="9"/>
      <c r="D10" s="9" t="s">
        <v>217</v>
      </c>
      <c r="E10" s="7">
        <v>0</v>
      </c>
      <c r="F10" s="7">
        <v>0</v>
      </c>
      <c r="G10" s="7">
        <v>0</v>
      </c>
      <c r="H10" s="7">
        <v>50300</v>
      </c>
      <c r="I10" s="7">
        <v>0</v>
      </c>
      <c r="J10" s="7">
        <v>50300</v>
      </c>
      <c r="K10" s="7">
        <v>50300</v>
      </c>
      <c r="L10" s="7">
        <v>0</v>
      </c>
      <c r="M10" s="7">
        <v>0</v>
      </c>
      <c r="N10" s="7">
        <v>0</v>
      </c>
      <c r="O10" s="7">
        <v>50300</v>
      </c>
      <c r="P10" s="7">
        <v>0</v>
      </c>
      <c r="Q10" s="7">
        <v>0</v>
      </c>
      <c r="R10" s="7">
        <v>0</v>
      </c>
      <c r="S10" s="7">
        <v>0</v>
      </c>
      <c r="T10" s="20">
        <v>0</v>
      </c>
    </row>
    <row r="11" spans="1:20" ht="27" customHeight="1">
      <c r="A11" s="8" t="s">
        <v>218</v>
      </c>
      <c r="B11" s="9"/>
      <c r="C11" s="9"/>
      <c r="D11" s="9" t="s">
        <v>219</v>
      </c>
      <c r="E11" s="7">
        <v>0</v>
      </c>
      <c r="F11" s="7">
        <v>0</v>
      </c>
      <c r="G11" s="7">
        <v>0</v>
      </c>
      <c r="H11" s="7">
        <v>50300</v>
      </c>
      <c r="I11" s="7">
        <v>0</v>
      </c>
      <c r="J11" s="7">
        <v>50300</v>
      </c>
      <c r="K11" s="7">
        <v>50300</v>
      </c>
      <c r="L11" s="7">
        <v>0</v>
      </c>
      <c r="M11" s="7">
        <v>0</v>
      </c>
      <c r="N11" s="7">
        <v>0</v>
      </c>
      <c r="O11" s="7">
        <v>50300</v>
      </c>
      <c r="P11" s="7">
        <v>0</v>
      </c>
      <c r="Q11" s="7">
        <v>0</v>
      </c>
      <c r="R11" s="7">
        <v>0</v>
      </c>
      <c r="S11" s="7">
        <v>0</v>
      </c>
      <c r="T11" s="20">
        <v>0</v>
      </c>
    </row>
    <row r="12" spans="1:20" ht="27" customHeight="1">
      <c r="A12" s="8" t="s">
        <v>220</v>
      </c>
      <c r="B12" s="9"/>
      <c r="C12" s="9"/>
      <c r="D12" s="9" t="s">
        <v>221</v>
      </c>
      <c r="E12" s="7">
        <v>0</v>
      </c>
      <c r="F12" s="7">
        <v>0</v>
      </c>
      <c r="G12" s="7">
        <v>0</v>
      </c>
      <c r="H12" s="7">
        <v>50300</v>
      </c>
      <c r="I12" s="7">
        <v>0</v>
      </c>
      <c r="J12" s="7">
        <v>50300</v>
      </c>
      <c r="K12" s="7">
        <v>50300</v>
      </c>
      <c r="L12" s="7">
        <v>0</v>
      </c>
      <c r="M12" s="7">
        <v>0</v>
      </c>
      <c r="N12" s="7">
        <v>0</v>
      </c>
      <c r="O12" s="7">
        <v>50300</v>
      </c>
      <c r="P12" s="7">
        <v>0</v>
      </c>
      <c r="Q12" s="7">
        <v>0</v>
      </c>
      <c r="R12" s="7">
        <v>0</v>
      </c>
      <c r="S12" s="7">
        <v>0</v>
      </c>
      <c r="T12" s="20">
        <v>0</v>
      </c>
    </row>
    <row r="13" spans="1:20" ht="27" customHeight="1">
      <c r="A13" s="8" t="s">
        <v>15</v>
      </c>
      <c r="B13" s="9"/>
      <c r="C13" s="9"/>
      <c r="D13" s="9" t="s">
        <v>15</v>
      </c>
      <c r="E13" s="10" t="s">
        <v>15</v>
      </c>
      <c r="F13" s="10" t="s">
        <v>15</v>
      </c>
      <c r="G13" s="10" t="s">
        <v>15</v>
      </c>
      <c r="H13" s="10" t="s">
        <v>15</v>
      </c>
      <c r="I13" s="10" t="s">
        <v>15</v>
      </c>
      <c r="J13" s="10" t="s">
        <v>15</v>
      </c>
      <c r="K13" s="10" t="s">
        <v>15</v>
      </c>
      <c r="L13" s="10" t="s">
        <v>15</v>
      </c>
      <c r="M13" s="10" t="s">
        <v>15</v>
      </c>
      <c r="N13" s="10" t="s">
        <v>15</v>
      </c>
      <c r="O13" s="10" t="s">
        <v>15</v>
      </c>
      <c r="P13" s="10" t="s">
        <v>15</v>
      </c>
      <c r="Q13" s="10" t="s">
        <v>15</v>
      </c>
      <c r="R13" s="10" t="s">
        <v>15</v>
      </c>
      <c r="S13" s="10" t="s">
        <v>15</v>
      </c>
      <c r="T13" s="21" t="s">
        <v>15</v>
      </c>
    </row>
    <row r="14" spans="1:20" ht="27" customHeight="1">
      <c r="A14" s="8" t="s">
        <v>15</v>
      </c>
      <c r="B14" s="9"/>
      <c r="C14" s="9"/>
      <c r="D14" s="9" t="s">
        <v>15</v>
      </c>
      <c r="E14" s="10" t="s">
        <v>15</v>
      </c>
      <c r="F14" s="10" t="s">
        <v>15</v>
      </c>
      <c r="G14" s="10" t="s">
        <v>15</v>
      </c>
      <c r="H14" s="10" t="s">
        <v>15</v>
      </c>
      <c r="I14" s="10" t="s">
        <v>15</v>
      </c>
      <c r="J14" s="10" t="s">
        <v>15</v>
      </c>
      <c r="K14" s="10" t="s">
        <v>15</v>
      </c>
      <c r="L14" s="10" t="s">
        <v>15</v>
      </c>
      <c r="M14" s="10" t="s">
        <v>15</v>
      </c>
      <c r="N14" s="10" t="s">
        <v>15</v>
      </c>
      <c r="O14" s="10" t="s">
        <v>15</v>
      </c>
      <c r="P14" s="10" t="s">
        <v>15</v>
      </c>
      <c r="Q14" s="10" t="s">
        <v>15</v>
      </c>
      <c r="R14" s="10" t="s">
        <v>15</v>
      </c>
      <c r="S14" s="10" t="s">
        <v>15</v>
      </c>
      <c r="T14" s="21" t="s">
        <v>15</v>
      </c>
    </row>
    <row r="15" spans="1:20" ht="27" customHeight="1">
      <c r="A15" s="8" t="s">
        <v>15</v>
      </c>
      <c r="B15" s="9"/>
      <c r="C15" s="9"/>
      <c r="D15" s="9" t="s">
        <v>15</v>
      </c>
      <c r="E15" s="10" t="s">
        <v>15</v>
      </c>
      <c r="F15" s="10" t="s">
        <v>15</v>
      </c>
      <c r="G15" s="10" t="s">
        <v>15</v>
      </c>
      <c r="H15" s="10" t="s">
        <v>15</v>
      </c>
      <c r="I15" s="10" t="s">
        <v>15</v>
      </c>
      <c r="J15" s="10" t="s">
        <v>15</v>
      </c>
      <c r="K15" s="10" t="s">
        <v>15</v>
      </c>
      <c r="L15" s="10" t="s">
        <v>15</v>
      </c>
      <c r="M15" s="10" t="s">
        <v>15</v>
      </c>
      <c r="N15" s="10" t="s">
        <v>15</v>
      </c>
      <c r="O15" s="10" t="s">
        <v>15</v>
      </c>
      <c r="P15" s="10" t="s">
        <v>15</v>
      </c>
      <c r="Q15" s="10" t="s">
        <v>15</v>
      </c>
      <c r="R15" s="10" t="s">
        <v>15</v>
      </c>
      <c r="S15" s="10" t="s">
        <v>15</v>
      </c>
      <c r="T15" s="21" t="s">
        <v>15</v>
      </c>
    </row>
    <row r="16" spans="1:20" ht="27" customHeight="1">
      <c r="A16" s="8" t="s">
        <v>15</v>
      </c>
      <c r="B16" s="9"/>
      <c r="C16" s="9"/>
      <c r="D16" s="9" t="s">
        <v>15</v>
      </c>
      <c r="E16" s="10" t="s">
        <v>15</v>
      </c>
      <c r="F16" s="10" t="s">
        <v>15</v>
      </c>
      <c r="G16" s="10" t="s">
        <v>15</v>
      </c>
      <c r="H16" s="10" t="s">
        <v>15</v>
      </c>
      <c r="I16" s="10" t="s">
        <v>15</v>
      </c>
      <c r="J16" s="10" t="s">
        <v>15</v>
      </c>
      <c r="K16" s="10" t="s">
        <v>15</v>
      </c>
      <c r="L16" s="10" t="s">
        <v>15</v>
      </c>
      <c r="M16" s="10" t="s">
        <v>15</v>
      </c>
      <c r="N16" s="10" t="s">
        <v>15</v>
      </c>
      <c r="O16" s="10" t="s">
        <v>15</v>
      </c>
      <c r="P16" s="10" t="s">
        <v>15</v>
      </c>
      <c r="Q16" s="10" t="s">
        <v>15</v>
      </c>
      <c r="R16" s="10" t="s">
        <v>15</v>
      </c>
      <c r="S16" s="10" t="s">
        <v>15</v>
      </c>
      <c r="T16" s="21" t="s">
        <v>15</v>
      </c>
    </row>
    <row r="17" spans="1:20" ht="27" customHeight="1">
      <c r="A17" s="11" t="s">
        <v>15</v>
      </c>
      <c r="B17" s="12"/>
      <c r="C17" s="12"/>
      <c r="D17" s="12" t="s">
        <v>15</v>
      </c>
      <c r="E17" s="13" t="s">
        <v>15</v>
      </c>
      <c r="F17" s="13" t="s">
        <v>15</v>
      </c>
      <c r="G17" s="13" t="s">
        <v>15</v>
      </c>
      <c r="H17" s="13" t="s">
        <v>15</v>
      </c>
      <c r="I17" s="13" t="s">
        <v>15</v>
      </c>
      <c r="J17" s="13" t="s">
        <v>15</v>
      </c>
      <c r="K17" s="13" t="s">
        <v>15</v>
      </c>
      <c r="L17" s="13" t="s">
        <v>15</v>
      </c>
      <c r="M17" s="13" t="s">
        <v>15</v>
      </c>
      <c r="N17" s="13" t="s">
        <v>15</v>
      </c>
      <c r="O17" s="13" t="s">
        <v>15</v>
      </c>
      <c r="P17" s="13" t="s">
        <v>15</v>
      </c>
      <c r="Q17" s="13" t="s">
        <v>15</v>
      </c>
      <c r="R17" s="13" t="s">
        <v>15</v>
      </c>
      <c r="S17" s="13" t="s">
        <v>15</v>
      </c>
      <c r="T17" s="22" t="s">
        <v>15</v>
      </c>
    </row>
    <row r="19" ht="14.25">
      <c r="K19" s="15" t="s">
        <v>604</v>
      </c>
    </row>
  </sheetData>
  <sheetProtection/>
  <mergeCells count="36">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orientation="landscape" paperSize="9" scale="5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娜娜</cp:lastModifiedBy>
  <dcterms:created xsi:type="dcterms:W3CDTF">2019-09-02T00:26:34Z</dcterms:created>
  <dcterms:modified xsi:type="dcterms:W3CDTF">2021-06-05T08:20:33Z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251603B2DCBC4C96B79496360B0C577D</vt:lpwstr>
  </property>
</Properties>
</file>