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9" i="1"/>
  <c r="E29" s="1"/>
  <c r="C29"/>
  <c r="B29"/>
  <c r="E27"/>
  <c r="E26"/>
  <c r="E24"/>
  <c r="E23"/>
  <c r="E22"/>
  <c r="E21"/>
  <c r="E19"/>
  <c r="E18"/>
  <c r="E17"/>
  <c r="E16"/>
  <c r="E15"/>
  <c r="E14"/>
  <c r="E13"/>
  <c r="E12"/>
  <c r="E11"/>
  <c r="E10"/>
  <c r="E9"/>
  <c r="E8"/>
  <c r="E7"/>
  <c r="E6"/>
  <c r="E4"/>
</calcChain>
</file>

<file path=xl/sharedStrings.xml><?xml version="1.0" encoding="utf-8"?>
<sst xmlns="http://schemas.openxmlformats.org/spreadsheetml/2006/main" count="35" uniqueCount="35">
  <si>
    <t xml:space="preserve"> </t>
  </si>
  <si>
    <r>
      <rPr>
        <sz val="11"/>
        <rFont val="宋体"/>
        <family val="3"/>
        <charset val="134"/>
      </rPr>
      <t>单位：万元</t>
    </r>
  </si>
  <si>
    <r>
      <rPr>
        <b/>
        <sz val="11"/>
        <rFont val="宋体"/>
        <family val="3"/>
        <charset val="134"/>
      </rPr>
      <t>项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3"/>
        <charset val="134"/>
      </rPr>
      <t>目</t>
    </r>
  </si>
  <si>
    <r>
      <rPr>
        <b/>
        <sz val="11"/>
        <rFont val="宋体"/>
        <family val="3"/>
        <charset val="134"/>
      </rPr>
      <t>年初预算数</t>
    </r>
  </si>
  <si>
    <r>
      <rPr>
        <b/>
        <sz val="11"/>
        <rFont val="宋体"/>
        <family val="3"/>
        <charset val="134"/>
      </rPr>
      <t>预算数</t>
    </r>
  </si>
  <si>
    <r>
      <rPr>
        <b/>
        <sz val="11"/>
        <rFont val="宋体"/>
        <family val="3"/>
        <charset val="134"/>
      </rPr>
      <t>决算数</t>
    </r>
  </si>
  <si>
    <r>
      <rPr>
        <b/>
        <sz val="11"/>
        <rFont val="宋体"/>
        <family val="3"/>
        <charset val="134"/>
      </rPr>
      <t>完成预算</t>
    </r>
    <r>
      <rPr>
        <b/>
        <sz val="11"/>
        <rFont val="Times New Roman"/>
        <family val="1"/>
      </rPr>
      <t>%</t>
    </r>
  </si>
  <si>
    <r>
      <rPr>
        <b/>
        <sz val="11"/>
        <rFont val="宋体"/>
        <family val="3"/>
        <charset val="134"/>
      </rPr>
      <t>比上年增长</t>
    </r>
    <r>
      <rPr>
        <b/>
        <sz val="11"/>
        <rFont val="Times New Roman"/>
        <family val="1"/>
      </rPr>
      <t>%</t>
    </r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</si>
  <si>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</si>
  <si>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</si>
  <si>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</si>
  <si>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</si>
  <si>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</si>
  <si>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</si>
  <si>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</si>
  <si>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</si>
  <si>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</si>
  <si>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</si>
  <si>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</si>
  <si>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</si>
  <si>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</si>
  <si>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</si>
  <si>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</si>
  <si>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</si>
  <si>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</si>
  <si>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</si>
  <si>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</si>
  <si>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</si>
  <si>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</si>
  <si>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</si>
  <si>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</si>
  <si>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</si>
  <si>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</si>
  <si>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支出合计</t>
  </si>
  <si>
    <t>2018年度衡山县一般公共预算本级支出决算表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</si>
</sst>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name val="Times New Roman"/>
      <family val="1"/>
    </font>
    <font>
      <sz val="12"/>
      <name val="宋体"/>
      <family val="3"/>
      <charset val="134"/>
    </font>
    <font>
      <sz val="14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31" fontId="6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/>
    <xf numFmtId="2" fontId="7" fillId="0" borderId="0" xfId="0" applyNumberFormat="1" applyFont="1" applyFill="1" applyAlignment="1" applyProtection="1">
      <alignment horizontal="left"/>
    </xf>
    <xf numFmtId="0" fontId="8" fillId="0" borderId="0" xfId="0" applyFont="1" applyFill="1" applyAlignment="1"/>
    <xf numFmtId="0" fontId="9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11" fillId="0" borderId="1" xfId="0" applyNumberFormat="1" applyFont="1" applyFill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/>
    </xf>
    <xf numFmtId="3" fontId="12" fillId="0" borderId="1" xfId="0" applyNumberFormat="1" applyFont="1" applyFill="1" applyBorder="1" applyAlignment="1" applyProtection="1">
      <alignment horizontal="right" vertical="center"/>
    </xf>
    <xf numFmtId="176" fontId="13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/>
    <xf numFmtId="0" fontId="14" fillId="2" borderId="1" xfId="0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 applyProtection="1">
      <alignment vertical="center" wrapText="1"/>
    </xf>
    <xf numFmtId="176" fontId="15" fillId="0" borderId="1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workbookViewId="0">
      <selection activeCell="K7" sqref="K7"/>
    </sheetView>
  </sheetViews>
  <sheetFormatPr defaultColWidth="6.75" defaultRowHeight="11.25"/>
  <cols>
    <col min="1" max="1" width="44.375" style="1" customWidth="1"/>
    <col min="2" max="6" width="13.875" style="1" customWidth="1"/>
    <col min="7" max="7" width="9" style="1" customWidth="1"/>
    <col min="8" max="9" width="6.375" style="1" customWidth="1"/>
    <col min="10" max="42" width="9" style="1" customWidth="1"/>
    <col min="43" max="16384" width="6.75" style="1"/>
  </cols>
  <sheetData>
    <row r="1" spans="1:42" ht="34.5" customHeight="1">
      <c r="A1" s="21" t="s">
        <v>34</v>
      </c>
      <c r="B1" s="22"/>
      <c r="C1" s="22"/>
      <c r="D1" s="22"/>
      <c r="E1" s="22"/>
      <c r="F1" s="2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9.5" customHeight="1">
      <c r="A2" s="4"/>
      <c r="B2" s="5"/>
      <c r="C2" s="6" t="s">
        <v>0</v>
      </c>
      <c r="D2" s="7"/>
      <c r="E2" s="8"/>
      <c r="F2" s="9" t="s">
        <v>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36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20"/>
    </row>
    <row r="4" spans="1:42" ht="19.5" customHeight="1">
      <c r="A4" s="13" t="s">
        <v>8</v>
      </c>
      <c r="B4" s="14">
        <v>17255</v>
      </c>
      <c r="C4" s="14">
        <v>20101</v>
      </c>
      <c r="D4" s="14">
        <v>20072</v>
      </c>
      <c r="E4" s="15">
        <f t="shared" ref="E4:E19" si="0">D4/C4*100</f>
        <v>99.855728570717872</v>
      </c>
      <c r="F4" s="15">
        <v>0.169680515828768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ht="19.5" customHeight="1">
      <c r="A5" s="13" t="s">
        <v>9</v>
      </c>
      <c r="B5" s="14">
        <v>0</v>
      </c>
      <c r="C5" s="14">
        <v>0</v>
      </c>
      <c r="D5" s="14">
        <v>0</v>
      </c>
      <c r="E5" s="15"/>
      <c r="F5" s="1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19.5" customHeight="1">
      <c r="A6" s="13" t="s">
        <v>10</v>
      </c>
      <c r="B6" s="14">
        <v>1859</v>
      </c>
      <c r="C6" s="14">
        <v>1911</v>
      </c>
      <c r="D6" s="14">
        <v>1911</v>
      </c>
      <c r="E6" s="15">
        <f t="shared" si="0"/>
        <v>100</v>
      </c>
      <c r="F6" s="15">
        <v>28.571428571428601</v>
      </c>
    </row>
    <row r="7" spans="1:42" ht="19.5" customHeight="1">
      <c r="A7" s="13" t="s">
        <v>11</v>
      </c>
      <c r="B7" s="14">
        <v>8660</v>
      </c>
      <c r="C7" s="14">
        <v>12378</v>
      </c>
      <c r="D7" s="14">
        <v>12378</v>
      </c>
      <c r="E7" s="15">
        <f t="shared" si="0"/>
        <v>100</v>
      </c>
      <c r="F7" s="15">
        <v>16.472617507546399</v>
      </c>
    </row>
    <row r="8" spans="1:42" ht="19.5" customHeight="1">
      <c r="A8" s="13" t="s">
        <v>12</v>
      </c>
      <c r="B8" s="14">
        <v>43262</v>
      </c>
      <c r="C8" s="14">
        <v>45358</v>
      </c>
      <c r="D8" s="14">
        <v>45358</v>
      </c>
      <c r="E8" s="15">
        <f t="shared" si="0"/>
        <v>100</v>
      </c>
      <c r="F8" s="15">
        <v>16.0457902983404</v>
      </c>
    </row>
    <row r="9" spans="1:42" ht="19.5" customHeight="1">
      <c r="A9" s="13" t="s">
        <v>13</v>
      </c>
      <c r="B9" s="14">
        <v>250</v>
      </c>
      <c r="C9" s="14">
        <v>1374</v>
      </c>
      <c r="D9" s="14">
        <v>1374</v>
      </c>
      <c r="E9" s="15">
        <f t="shared" si="0"/>
        <v>100</v>
      </c>
      <c r="F9" s="15">
        <v>13.491475166790201</v>
      </c>
    </row>
    <row r="10" spans="1:42" ht="19.5" customHeight="1">
      <c r="A10" s="13" t="s">
        <v>14</v>
      </c>
      <c r="B10" s="14">
        <v>4967</v>
      </c>
      <c r="C10" s="14">
        <v>7883</v>
      </c>
      <c r="D10" s="14">
        <v>7883</v>
      </c>
      <c r="E10" s="15">
        <f t="shared" si="0"/>
        <v>100</v>
      </c>
      <c r="F10" s="15">
        <v>17.563257495215801</v>
      </c>
    </row>
    <row r="11" spans="1:42" ht="19.5" customHeight="1">
      <c r="A11" s="13" t="s">
        <v>15</v>
      </c>
      <c r="B11" s="14">
        <v>44526</v>
      </c>
      <c r="C11" s="14">
        <v>53441</v>
      </c>
      <c r="D11" s="14">
        <v>53441</v>
      </c>
      <c r="E11" s="15">
        <f t="shared" si="0"/>
        <v>100</v>
      </c>
      <c r="F11" s="15">
        <v>0.45355723817377602</v>
      </c>
    </row>
    <row r="12" spans="1:42" ht="19.5" customHeight="1">
      <c r="A12" s="13" t="s">
        <v>16</v>
      </c>
      <c r="B12" s="14">
        <v>27837</v>
      </c>
      <c r="C12" s="14">
        <v>34875</v>
      </c>
      <c r="D12" s="14">
        <v>34875</v>
      </c>
      <c r="E12" s="15">
        <f t="shared" si="0"/>
        <v>100</v>
      </c>
      <c r="F12" s="15">
        <v>13.1096067340667</v>
      </c>
    </row>
    <row r="13" spans="1:42" ht="19.5" customHeight="1">
      <c r="A13" s="13" t="s">
        <v>17</v>
      </c>
      <c r="B13" s="14">
        <v>2895</v>
      </c>
      <c r="C13" s="14">
        <v>5396</v>
      </c>
      <c r="D13" s="14">
        <v>5396</v>
      </c>
      <c r="E13" s="15">
        <f t="shared" si="0"/>
        <v>100</v>
      </c>
      <c r="F13" s="15">
        <v>32.830188679245303</v>
      </c>
    </row>
    <row r="14" spans="1:42" ht="19.5" customHeight="1">
      <c r="A14" s="13" t="s">
        <v>18</v>
      </c>
      <c r="B14" s="14">
        <v>2733</v>
      </c>
      <c r="C14" s="14">
        <v>18514</v>
      </c>
      <c r="D14" s="14">
        <v>18514</v>
      </c>
      <c r="E14" s="15">
        <f t="shared" si="0"/>
        <v>100</v>
      </c>
      <c r="F14" s="15">
        <v>-1.9420376456528201</v>
      </c>
    </row>
    <row r="15" spans="1:42" ht="19.5" customHeight="1">
      <c r="A15" s="13" t="s">
        <v>19</v>
      </c>
      <c r="B15" s="14">
        <v>14200</v>
      </c>
      <c r="C15" s="14">
        <v>31702</v>
      </c>
      <c r="D15" s="14">
        <v>31702</v>
      </c>
      <c r="E15" s="15">
        <f t="shared" si="0"/>
        <v>100</v>
      </c>
      <c r="F15" s="15">
        <v>17.8557064628902</v>
      </c>
    </row>
    <row r="16" spans="1:42" ht="19.5" customHeight="1">
      <c r="A16" s="13" t="s">
        <v>20</v>
      </c>
      <c r="B16" s="14">
        <v>2207</v>
      </c>
      <c r="C16" s="14">
        <v>4629</v>
      </c>
      <c r="D16" s="14">
        <v>4629</v>
      </c>
      <c r="E16" s="15">
        <f t="shared" si="0"/>
        <v>100</v>
      </c>
      <c r="F16" s="15">
        <v>5.6914756631470498</v>
      </c>
    </row>
    <row r="17" spans="1:6" ht="19.5" customHeight="1">
      <c r="A17" s="13" t="s">
        <v>21</v>
      </c>
      <c r="B17" s="14">
        <v>483</v>
      </c>
      <c r="C17" s="14">
        <v>1936</v>
      </c>
      <c r="D17" s="14">
        <v>1936</v>
      </c>
      <c r="E17" s="15">
        <f t="shared" si="0"/>
        <v>100</v>
      </c>
      <c r="F17" s="15">
        <v>15.3050847457627</v>
      </c>
    </row>
    <row r="18" spans="1:6" ht="19.5" customHeight="1">
      <c r="A18" s="13" t="s">
        <v>22</v>
      </c>
      <c r="B18" s="14">
        <v>148</v>
      </c>
      <c r="C18" s="14">
        <v>1330</v>
      </c>
      <c r="D18" s="14">
        <v>1330</v>
      </c>
      <c r="E18" s="15">
        <f t="shared" si="0"/>
        <v>100</v>
      </c>
      <c r="F18" s="15">
        <v>-68.359762140733395</v>
      </c>
    </row>
    <row r="19" spans="1:6" ht="19.5" customHeight="1">
      <c r="A19" s="13" t="s">
        <v>23</v>
      </c>
      <c r="B19" s="14">
        <v>0</v>
      </c>
      <c r="C19" s="14">
        <v>86</v>
      </c>
      <c r="D19" s="14">
        <v>86</v>
      </c>
      <c r="E19" s="15">
        <f t="shared" si="0"/>
        <v>100</v>
      </c>
      <c r="F19" s="15"/>
    </row>
    <row r="20" spans="1:6" ht="19.5" customHeight="1">
      <c r="A20" s="13" t="s">
        <v>24</v>
      </c>
      <c r="B20" s="14">
        <v>0</v>
      </c>
      <c r="C20" s="14">
        <v>0</v>
      </c>
      <c r="D20" s="14">
        <v>0</v>
      </c>
      <c r="E20" s="15"/>
      <c r="F20" s="15"/>
    </row>
    <row r="21" spans="1:6" ht="19.5" customHeight="1">
      <c r="A21" s="13" t="s">
        <v>25</v>
      </c>
      <c r="B21" s="14">
        <v>1612</v>
      </c>
      <c r="C21" s="14">
        <v>4266</v>
      </c>
      <c r="D21" s="14">
        <v>4266</v>
      </c>
      <c r="E21" s="15">
        <f t="shared" ref="E21:E24" si="1">D21/C21*100</f>
        <v>100</v>
      </c>
      <c r="F21" s="15">
        <v>80.482204362801397</v>
      </c>
    </row>
    <row r="22" spans="1:6" ht="19.5" customHeight="1">
      <c r="A22" s="13" t="s">
        <v>26</v>
      </c>
      <c r="B22" s="14">
        <v>0</v>
      </c>
      <c r="C22" s="14">
        <v>6479</v>
      </c>
      <c r="D22" s="14">
        <v>5459</v>
      </c>
      <c r="E22" s="15">
        <f t="shared" si="1"/>
        <v>84.256829757678659</v>
      </c>
      <c r="F22" s="15">
        <v>33.548387096774199</v>
      </c>
    </row>
    <row r="23" spans="1:6" ht="19.5" customHeight="1">
      <c r="A23" s="13" t="s">
        <v>27</v>
      </c>
      <c r="B23" s="14">
        <v>207</v>
      </c>
      <c r="C23" s="14">
        <v>524</v>
      </c>
      <c r="D23" s="14">
        <v>524</v>
      </c>
      <c r="E23" s="15">
        <f t="shared" si="1"/>
        <v>100</v>
      </c>
      <c r="F23" s="15">
        <v>140.47619047619</v>
      </c>
    </row>
    <row r="24" spans="1:6" ht="19.5" customHeight="1">
      <c r="A24" s="13" t="s">
        <v>28</v>
      </c>
      <c r="B24" s="14"/>
      <c r="C24" s="14"/>
      <c r="D24" s="14"/>
      <c r="E24" s="15" t="e">
        <f t="shared" si="1"/>
        <v>#DIV/0!</v>
      </c>
      <c r="F24" s="15"/>
    </row>
    <row r="25" spans="1:6" ht="19.5" customHeight="1">
      <c r="A25" s="13" t="s">
        <v>29</v>
      </c>
      <c r="B25" s="14">
        <v>1700</v>
      </c>
      <c r="C25" s="14">
        <v>0</v>
      </c>
      <c r="D25" s="14">
        <v>0</v>
      </c>
      <c r="E25" s="15"/>
      <c r="F25" s="15"/>
    </row>
    <row r="26" spans="1:6" ht="19.5" customHeight="1">
      <c r="A26" s="13" t="s">
        <v>30</v>
      </c>
      <c r="B26" s="14">
        <v>0</v>
      </c>
      <c r="C26" s="14">
        <v>117</v>
      </c>
      <c r="D26" s="14">
        <v>2</v>
      </c>
      <c r="E26" s="15">
        <f t="shared" ref="E26:E29" si="2">D26/C26*100</f>
        <v>1.7094017094017095</v>
      </c>
      <c r="F26" s="15">
        <v>6212.5</v>
      </c>
    </row>
    <row r="27" spans="1:6" ht="19.5" customHeight="1">
      <c r="A27" s="13" t="s">
        <v>31</v>
      </c>
      <c r="B27" s="14">
        <v>4000</v>
      </c>
      <c r="C27" s="14">
        <v>4052</v>
      </c>
      <c r="D27" s="14">
        <v>4052</v>
      </c>
      <c r="E27" s="15">
        <f t="shared" si="2"/>
        <v>100</v>
      </c>
      <c r="F27" s="16">
        <v>10.560289181512999</v>
      </c>
    </row>
    <row r="28" spans="1:6" ht="19.5" customHeight="1">
      <c r="A28" s="13" t="s">
        <v>32</v>
      </c>
      <c r="B28" s="14">
        <v>0</v>
      </c>
      <c r="C28" s="14">
        <v>0</v>
      </c>
      <c r="D28" s="14">
        <v>0</v>
      </c>
      <c r="E28" s="15"/>
      <c r="F28" s="16"/>
    </row>
    <row r="29" spans="1:6" s="2" customFormat="1" ht="19.5" customHeight="1">
      <c r="A29" s="17" t="s">
        <v>33</v>
      </c>
      <c r="B29" s="18">
        <f>SUM(B4:B28)</f>
        <v>178801</v>
      </c>
      <c r="C29" s="18">
        <f>SUM(C4:C28)</f>
        <v>256352</v>
      </c>
      <c r="D29" s="18">
        <f>SUM(D4:D28)</f>
        <v>255188</v>
      </c>
      <c r="E29" s="19">
        <f t="shared" si="2"/>
        <v>99.545936836849336</v>
      </c>
      <c r="F29" s="19">
        <v>11.9</v>
      </c>
    </row>
  </sheetData>
  <mergeCells count="1">
    <mergeCell ref="A1:F1"/>
  </mergeCells>
  <phoneticPr fontId="1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2021-06-03T07:19:00Z</dcterms:created>
  <dcterms:modified xsi:type="dcterms:W3CDTF">2021-06-07T00:45:06Z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301CF016708549AFBC522438131F020E</vt:lpwstr>
  </property>
  <property fmtid="{D5CDD505-2E9C-101B-9397-08002B2CF9AE}" pid="3" name="KSOProductBuildVer">
    <vt:lpwstr>2052-11.1.0.10495</vt:lpwstr>
  </property>
</Properties>
</file>