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  <c r="C76"/>
  <c r="D76"/>
  <c r="D84" s="1"/>
  <c r="B76"/>
  <c r="D78"/>
  <c r="E31"/>
  <c r="E15"/>
  <c r="E76" l="1"/>
</calcChain>
</file>

<file path=xl/sharedStrings.xml><?xml version="1.0" encoding="utf-8"?>
<sst xmlns="http://schemas.openxmlformats.org/spreadsheetml/2006/main" count="90" uniqueCount="90">
  <si>
    <t xml:space="preserve"> </t>
  </si>
  <si>
    <r>
      <rPr>
        <sz val="11"/>
        <rFont val="宋体"/>
        <family val="3"/>
        <charset val="134"/>
      </rPr>
      <t>单位：万元</t>
    </r>
  </si>
  <si>
    <t>项          目</t>
  </si>
  <si>
    <t>年初预算数</t>
  </si>
  <si>
    <t>调整预算数</t>
  </si>
  <si>
    <t>决算数</t>
  </si>
  <si>
    <t>完成预算%</t>
  </si>
  <si>
    <t>比上年增长%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</si>
  <si>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</si>
  <si>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</si>
  <si>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</si>
  <si>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</si>
  <si>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</si>
  <si>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</si>
  <si>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</si>
  <si>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</si>
  <si>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</si>
  <si>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</si>
  <si>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</si>
  <si>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</si>
  <si>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</si>
  <si>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</si>
  <si>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</si>
  <si>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</si>
  <si>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</si>
  <si>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</si>
  <si>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</si>
  <si>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</si>
  <si>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</si>
  <si>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</si>
  <si>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</si>
  <si>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</si>
  <si>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</si>
  <si>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</si>
  <si>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</si>
  <si>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</si>
  <si>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</si>
  <si>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</si>
  <si>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</si>
  <si>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</si>
  <si>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</si>
  <si>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</si>
  <si>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</si>
  <si>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</si>
  <si>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</si>
  <si>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</si>
  <si>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</si>
  <si>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</si>
  <si>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</si>
  <si>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</si>
  <si>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</si>
  <si>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</si>
  <si>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</si>
  <si>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</si>
  <si>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</si>
  <si>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</si>
  <si>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</si>
  <si>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</si>
  <si>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</si>
  <si>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</si>
  <si>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</si>
  <si>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</si>
  <si>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</si>
  <si>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</si>
  <si>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</si>
  <si>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</si>
  <si>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</si>
  <si>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</si>
  <si>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</si>
  <si>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</si>
  <si>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</si>
  <si>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</si>
  <si>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</si>
  <si>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</si>
  <si>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</si>
  <si>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</si>
  <si>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</si>
  <si>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</si>
  <si>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</si>
  <si>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……</t>
  </si>
  <si>
    <t>本级收入合计</t>
  </si>
  <si>
    <t>地方政府专项债务收入</t>
  </si>
  <si>
    <t>转移性收入</t>
  </si>
  <si>
    <t xml:space="preserve">  政府性基金补助收入</t>
  </si>
  <si>
    <t xml:space="preserve">  政府性基金上解收入</t>
  </si>
  <si>
    <t xml:space="preserve">  调入资金</t>
  </si>
  <si>
    <t xml:space="preserve">  债务转贷收入</t>
  </si>
  <si>
    <t xml:space="preserve">  上年结转结余收入</t>
  </si>
  <si>
    <t>收入总计</t>
  </si>
  <si>
    <t>2019年度衡山县政府性基金收入决算表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</si>
</sst>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"/>
    <numFmt numFmtId="177" formatCode="0.0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2" fontId="8" fillId="0" borderId="1" xfId="0" applyNumberFormat="1" applyFont="1" applyFill="1" applyBorder="1" applyAlignment="1" applyProtection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2" fontId="9" fillId="0" borderId="1" xfId="0" applyNumberFormat="1" applyFont="1" applyFill="1" applyBorder="1" applyAlignment="1" applyProtection="1">
      <alignment vertical="center" wrapText="1"/>
    </xf>
    <xf numFmtId="176" fontId="9" fillId="0" borderId="1" xfId="2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/>
    <xf numFmtId="176" fontId="8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vertical="center" wrapText="1"/>
    </xf>
  </cellXfs>
  <cellStyles count="4">
    <cellStyle name="常规" xfId="0" builtinId="0"/>
    <cellStyle name="常规 2" xfId="2"/>
    <cellStyle name="常规 5 2" xfId="1"/>
    <cellStyle name="常规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60" workbookViewId="0">
      <selection activeCell="K16" sqref="K16"/>
    </sheetView>
  </sheetViews>
  <sheetFormatPr defaultColWidth="7.875" defaultRowHeight="11.25"/>
  <cols>
    <col min="1" max="1" width="59" style="1" customWidth="1"/>
    <col min="2" max="6" width="13.875" style="1" customWidth="1"/>
    <col min="7" max="241" width="7.875" style="1"/>
    <col min="242" max="242" width="29.75" style="1" customWidth="1"/>
    <col min="243" max="245" width="12.125" style="1" customWidth="1"/>
    <col min="246" max="246" width="16.375" style="1" customWidth="1"/>
    <col min="247" max="497" width="7.875" style="1"/>
    <col min="498" max="498" width="29.75" style="1" customWidth="1"/>
    <col min="499" max="501" width="12.125" style="1" customWidth="1"/>
    <col min="502" max="502" width="16.375" style="1" customWidth="1"/>
    <col min="503" max="753" width="7.875" style="1"/>
    <col min="754" max="754" width="29.75" style="1" customWidth="1"/>
    <col min="755" max="757" width="12.125" style="1" customWidth="1"/>
    <col min="758" max="758" width="16.375" style="1" customWidth="1"/>
    <col min="759" max="1009" width="7.875" style="1"/>
    <col min="1010" max="1010" width="29.75" style="1" customWidth="1"/>
    <col min="1011" max="1013" width="12.125" style="1" customWidth="1"/>
    <col min="1014" max="1014" width="16.375" style="1" customWidth="1"/>
    <col min="1015" max="1265" width="7.875" style="1"/>
    <col min="1266" max="1266" width="29.75" style="1" customWidth="1"/>
    <col min="1267" max="1269" width="12.125" style="1" customWidth="1"/>
    <col min="1270" max="1270" width="16.375" style="1" customWidth="1"/>
    <col min="1271" max="1521" width="7.875" style="1"/>
    <col min="1522" max="1522" width="29.75" style="1" customWidth="1"/>
    <col min="1523" max="1525" width="12.125" style="1" customWidth="1"/>
    <col min="1526" max="1526" width="16.375" style="1" customWidth="1"/>
    <col min="1527" max="1777" width="7.875" style="1"/>
    <col min="1778" max="1778" width="29.75" style="1" customWidth="1"/>
    <col min="1779" max="1781" width="12.125" style="1" customWidth="1"/>
    <col min="1782" max="1782" width="16.375" style="1" customWidth="1"/>
    <col min="1783" max="2033" width="7.875" style="1"/>
    <col min="2034" max="2034" width="29.75" style="1" customWidth="1"/>
    <col min="2035" max="2037" width="12.125" style="1" customWidth="1"/>
    <col min="2038" max="2038" width="16.375" style="1" customWidth="1"/>
    <col min="2039" max="2289" width="7.875" style="1"/>
    <col min="2290" max="2290" width="29.75" style="1" customWidth="1"/>
    <col min="2291" max="2293" width="12.125" style="1" customWidth="1"/>
    <col min="2294" max="2294" width="16.375" style="1" customWidth="1"/>
    <col min="2295" max="2545" width="7.875" style="1"/>
    <col min="2546" max="2546" width="29.75" style="1" customWidth="1"/>
    <col min="2547" max="2549" width="12.125" style="1" customWidth="1"/>
    <col min="2550" max="2550" width="16.375" style="1" customWidth="1"/>
    <col min="2551" max="2801" width="7.875" style="1"/>
    <col min="2802" max="2802" width="29.75" style="1" customWidth="1"/>
    <col min="2803" max="2805" width="12.125" style="1" customWidth="1"/>
    <col min="2806" max="2806" width="16.375" style="1" customWidth="1"/>
    <col min="2807" max="3057" width="7.875" style="1"/>
    <col min="3058" max="3058" width="29.75" style="1" customWidth="1"/>
    <col min="3059" max="3061" width="12.125" style="1" customWidth="1"/>
    <col min="3062" max="3062" width="16.375" style="1" customWidth="1"/>
    <col min="3063" max="3313" width="7.875" style="1"/>
    <col min="3314" max="3314" width="29.75" style="1" customWidth="1"/>
    <col min="3315" max="3317" width="12.125" style="1" customWidth="1"/>
    <col min="3318" max="3318" width="16.375" style="1" customWidth="1"/>
    <col min="3319" max="3569" width="7.875" style="1"/>
    <col min="3570" max="3570" width="29.75" style="1" customWidth="1"/>
    <col min="3571" max="3573" width="12.125" style="1" customWidth="1"/>
    <col min="3574" max="3574" width="16.375" style="1" customWidth="1"/>
    <col min="3575" max="3825" width="7.875" style="1"/>
    <col min="3826" max="3826" width="29.75" style="1" customWidth="1"/>
    <col min="3827" max="3829" width="12.125" style="1" customWidth="1"/>
    <col min="3830" max="3830" width="16.375" style="1" customWidth="1"/>
    <col min="3831" max="4081" width="7.875" style="1"/>
    <col min="4082" max="4082" width="29.75" style="1" customWidth="1"/>
    <col min="4083" max="4085" width="12.125" style="1" customWidth="1"/>
    <col min="4086" max="4086" width="16.375" style="1" customWidth="1"/>
    <col min="4087" max="4337" width="7.875" style="1"/>
    <col min="4338" max="4338" width="29.75" style="1" customWidth="1"/>
    <col min="4339" max="4341" width="12.125" style="1" customWidth="1"/>
    <col min="4342" max="4342" width="16.375" style="1" customWidth="1"/>
    <col min="4343" max="4593" width="7.875" style="1"/>
    <col min="4594" max="4594" width="29.75" style="1" customWidth="1"/>
    <col min="4595" max="4597" width="12.125" style="1" customWidth="1"/>
    <col min="4598" max="4598" width="16.375" style="1" customWidth="1"/>
    <col min="4599" max="4849" width="7.875" style="1"/>
    <col min="4850" max="4850" width="29.75" style="1" customWidth="1"/>
    <col min="4851" max="4853" width="12.125" style="1" customWidth="1"/>
    <col min="4854" max="4854" width="16.375" style="1" customWidth="1"/>
    <col min="4855" max="5105" width="7.875" style="1"/>
    <col min="5106" max="5106" width="29.75" style="1" customWidth="1"/>
    <col min="5107" max="5109" width="12.125" style="1" customWidth="1"/>
    <col min="5110" max="5110" width="16.375" style="1" customWidth="1"/>
    <col min="5111" max="5361" width="7.875" style="1"/>
    <col min="5362" max="5362" width="29.75" style="1" customWidth="1"/>
    <col min="5363" max="5365" width="12.125" style="1" customWidth="1"/>
    <col min="5366" max="5366" width="16.375" style="1" customWidth="1"/>
    <col min="5367" max="5617" width="7.875" style="1"/>
    <col min="5618" max="5618" width="29.75" style="1" customWidth="1"/>
    <col min="5619" max="5621" width="12.125" style="1" customWidth="1"/>
    <col min="5622" max="5622" width="16.375" style="1" customWidth="1"/>
    <col min="5623" max="5873" width="7.875" style="1"/>
    <col min="5874" max="5874" width="29.75" style="1" customWidth="1"/>
    <col min="5875" max="5877" width="12.125" style="1" customWidth="1"/>
    <col min="5878" max="5878" width="16.375" style="1" customWidth="1"/>
    <col min="5879" max="6129" width="7.875" style="1"/>
    <col min="6130" max="6130" width="29.75" style="1" customWidth="1"/>
    <col min="6131" max="6133" width="12.125" style="1" customWidth="1"/>
    <col min="6134" max="6134" width="16.375" style="1" customWidth="1"/>
    <col min="6135" max="6385" width="7.875" style="1"/>
    <col min="6386" max="6386" width="29.75" style="1" customWidth="1"/>
    <col min="6387" max="6389" width="12.125" style="1" customWidth="1"/>
    <col min="6390" max="6390" width="16.375" style="1" customWidth="1"/>
    <col min="6391" max="6641" width="7.875" style="1"/>
    <col min="6642" max="6642" width="29.75" style="1" customWidth="1"/>
    <col min="6643" max="6645" width="12.125" style="1" customWidth="1"/>
    <col min="6646" max="6646" width="16.375" style="1" customWidth="1"/>
    <col min="6647" max="6897" width="7.875" style="1"/>
    <col min="6898" max="6898" width="29.75" style="1" customWidth="1"/>
    <col min="6899" max="6901" width="12.125" style="1" customWidth="1"/>
    <col min="6902" max="6902" width="16.375" style="1" customWidth="1"/>
    <col min="6903" max="7153" width="7.875" style="1"/>
    <col min="7154" max="7154" width="29.75" style="1" customWidth="1"/>
    <col min="7155" max="7157" width="12.125" style="1" customWidth="1"/>
    <col min="7158" max="7158" width="16.375" style="1" customWidth="1"/>
    <col min="7159" max="7409" width="7.875" style="1"/>
    <col min="7410" max="7410" width="29.75" style="1" customWidth="1"/>
    <col min="7411" max="7413" width="12.125" style="1" customWidth="1"/>
    <col min="7414" max="7414" width="16.375" style="1" customWidth="1"/>
    <col min="7415" max="7665" width="7.875" style="1"/>
    <col min="7666" max="7666" width="29.75" style="1" customWidth="1"/>
    <col min="7667" max="7669" width="12.125" style="1" customWidth="1"/>
    <col min="7670" max="7670" width="16.375" style="1" customWidth="1"/>
    <col min="7671" max="7921" width="7.875" style="1"/>
    <col min="7922" max="7922" width="29.75" style="1" customWidth="1"/>
    <col min="7923" max="7925" width="12.125" style="1" customWidth="1"/>
    <col min="7926" max="7926" width="16.375" style="1" customWidth="1"/>
    <col min="7927" max="8177" width="7.875" style="1"/>
    <col min="8178" max="8178" width="29.75" style="1" customWidth="1"/>
    <col min="8179" max="8181" width="12.125" style="1" customWidth="1"/>
    <col min="8182" max="8182" width="16.375" style="1" customWidth="1"/>
    <col min="8183" max="8433" width="7.875" style="1"/>
    <col min="8434" max="8434" width="29.75" style="1" customWidth="1"/>
    <col min="8435" max="8437" width="12.125" style="1" customWidth="1"/>
    <col min="8438" max="8438" width="16.375" style="1" customWidth="1"/>
    <col min="8439" max="8689" width="7.875" style="1"/>
    <col min="8690" max="8690" width="29.75" style="1" customWidth="1"/>
    <col min="8691" max="8693" width="12.125" style="1" customWidth="1"/>
    <col min="8694" max="8694" width="16.375" style="1" customWidth="1"/>
    <col min="8695" max="8945" width="7.875" style="1"/>
    <col min="8946" max="8946" width="29.75" style="1" customWidth="1"/>
    <col min="8947" max="8949" width="12.125" style="1" customWidth="1"/>
    <col min="8950" max="8950" width="16.375" style="1" customWidth="1"/>
    <col min="8951" max="9201" width="7.875" style="1"/>
    <col min="9202" max="9202" width="29.75" style="1" customWidth="1"/>
    <col min="9203" max="9205" width="12.125" style="1" customWidth="1"/>
    <col min="9206" max="9206" width="16.375" style="1" customWidth="1"/>
    <col min="9207" max="9457" width="7.875" style="1"/>
    <col min="9458" max="9458" width="29.75" style="1" customWidth="1"/>
    <col min="9459" max="9461" width="12.125" style="1" customWidth="1"/>
    <col min="9462" max="9462" width="16.375" style="1" customWidth="1"/>
    <col min="9463" max="9713" width="7.875" style="1"/>
    <col min="9714" max="9714" width="29.75" style="1" customWidth="1"/>
    <col min="9715" max="9717" width="12.125" style="1" customWidth="1"/>
    <col min="9718" max="9718" width="16.375" style="1" customWidth="1"/>
    <col min="9719" max="9969" width="7.875" style="1"/>
    <col min="9970" max="9970" width="29.75" style="1" customWidth="1"/>
    <col min="9971" max="9973" width="12.125" style="1" customWidth="1"/>
    <col min="9974" max="9974" width="16.375" style="1" customWidth="1"/>
    <col min="9975" max="10225" width="7.875" style="1"/>
    <col min="10226" max="10226" width="29.75" style="1" customWidth="1"/>
    <col min="10227" max="10229" width="12.125" style="1" customWidth="1"/>
    <col min="10230" max="10230" width="16.375" style="1" customWidth="1"/>
    <col min="10231" max="10481" width="7.875" style="1"/>
    <col min="10482" max="10482" width="29.75" style="1" customWidth="1"/>
    <col min="10483" max="10485" width="12.125" style="1" customWidth="1"/>
    <col min="10486" max="10486" width="16.375" style="1" customWidth="1"/>
    <col min="10487" max="10737" width="7.875" style="1"/>
    <col min="10738" max="10738" width="29.75" style="1" customWidth="1"/>
    <col min="10739" max="10741" width="12.125" style="1" customWidth="1"/>
    <col min="10742" max="10742" width="16.375" style="1" customWidth="1"/>
    <col min="10743" max="10993" width="7.875" style="1"/>
    <col min="10994" max="10994" width="29.75" style="1" customWidth="1"/>
    <col min="10995" max="10997" width="12.125" style="1" customWidth="1"/>
    <col min="10998" max="10998" width="16.375" style="1" customWidth="1"/>
    <col min="10999" max="11249" width="7.875" style="1"/>
    <col min="11250" max="11250" width="29.75" style="1" customWidth="1"/>
    <col min="11251" max="11253" width="12.125" style="1" customWidth="1"/>
    <col min="11254" max="11254" width="16.375" style="1" customWidth="1"/>
    <col min="11255" max="11505" width="7.875" style="1"/>
    <col min="11506" max="11506" width="29.75" style="1" customWidth="1"/>
    <col min="11507" max="11509" width="12.125" style="1" customWidth="1"/>
    <col min="11510" max="11510" width="16.375" style="1" customWidth="1"/>
    <col min="11511" max="11761" width="7.875" style="1"/>
    <col min="11762" max="11762" width="29.75" style="1" customWidth="1"/>
    <col min="11763" max="11765" width="12.125" style="1" customWidth="1"/>
    <col min="11766" max="11766" width="16.375" style="1" customWidth="1"/>
    <col min="11767" max="12017" width="7.875" style="1"/>
    <col min="12018" max="12018" width="29.75" style="1" customWidth="1"/>
    <col min="12019" max="12021" width="12.125" style="1" customWidth="1"/>
    <col min="12022" max="12022" width="16.375" style="1" customWidth="1"/>
    <col min="12023" max="12273" width="7.875" style="1"/>
    <col min="12274" max="12274" width="29.75" style="1" customWidth="1"/>
    <col min="12275" max="12277" width="12.125" style="1" customWidth="1"/>
    <col min="12278" max="12278" width="16.375" style="1" customWidth="1"/>
    <col min="12279" max="12529" width="7.875" style="1"/>
    <col min="12530" max="12530" width="29.75" style="1" customWidth="1"/>
    <col min="12531" max="12533" width="12.125" style="1" customWidth="1"/>
    <col min="12534" max="12534" width="16.375" style="1" customWidth="1"/>
    <col min="12535" max="12785" width="7.875" style="1"/>
    <col min="12786" max="12786" width="29.75" style="1" customWidth="1"/>
    <col min="12787" max="12789" width="12.125" style="1" customWidth="1"/>
    <col min="12790" max="12790" width="16.375" style="1" customWidth="1"/>
    <col min="12791" max="13041" width="7.875" style="1"/>
    <col min="13042" max="13042" width="29.75" style="1" customWidth="1"/>
    <col min="13043" max="13045" width="12.125" style="1" customWidth="1"/>
    <col min="13046" max="13046" width="16.375" style="1" customWidth="1"/>
    <col min="13047" max="13297" width="7.875" style="1"/>
    <col min="13298" max="13298" width="29.75" style="1" customWidth="1"/>
    <col min="13299" max="13301" width="12.125" style="1" customWidth="1"/>
    <col min="13302" max="13302" width="16.375" style="1" customWidth="1"/>
    <col min="13303" max="13553" width="7.875" style="1"/>
    <col min="13554" max="13554" width="29.75" style="1" customWidth="1"/>
    <col min="13555" max="13557" width="12.125" style="1" customWidth="1"/>
    <col min="13558" max="13558" width="16.375" style="1" customWidth="1"/>
    <col min="13559" max="13809" width="7.875" style="1"/>
    <col min="13810" max="13810" width="29.75" style="1" customWidth="1"/>
    <col min="13811" max="13813" width="12.125" style="1" customWidth="1"/>
    <col min="13814" max="13814" width="16.375" style="1" customWidth="1"/>
    <col min="13815" max="14065" width="7.875" style="1"/>
    <col min="14066" max="14066" width="29.75" style="1" customWidth="1"/>
    <col min="14067" max="14069" width="12.125" style="1" customWidth="1"/>
    <col min="14070" max="14070" width="16.375" style="1" customWidth="1"/>
    <col min="14071" max="14321" width="7.875" style="1"/>
    <col min="14322" max="14322" width="29.75" style="1" customWidth="1"/>
    <col min="14323" max="14325" width="12.125" style="1" customWidth="1"/>
    <col min="14326" max="14326" width="16.375" style="1" customWidth="1"/>
    <col min="14327" max="14577" width="7.875" style="1"/>
    <col min="14578" max="14578" width="29.75" style="1" customWidth="1"/>
    <col min="14579" max="14581" width="12.125" style="1" customWidth="1"/>
    <col min="14582" max="14582" width="16.375" style="1" customWidth="1"/>
    <col min="14583" max="14833" width="7.875" style="1"/>
    <col min="14834" max="14834" width="29.75" style="1" customWidth="1"/>
    <col min="14835" max="14837" width="12.125" style="1" customWidth="1"/>
    <col min="14838" max="14838" width="16.375" style="1" customWidth="1"/>
    <col min="14839" max="15089" width="7.875" style="1"/>
    <col min="15090" max="15090" width="29.75" style="1" customWidth="1"/>
    <col min="15091" max="15093" width="12.125" style="1" customWidth="1"/>
    <col min="15094" max="15094" width="16.375" style="1" customWidth="1"/>
    <col min="15095" max="15345" width="7.875" style="1"/>
    <col min="15346" max="15346" width="29.75" style="1" customWidth="1"/>
    <col min="15347" max="15349" width="12.125" style="1" customWidth="1"/>
    <col min="15350" max="15350" width="16.375" style="1" customWidth="1"/>
    <col min="15351" max="15601" width="7.875" style="1"/>
    <col min="15602" max="15602" width="29.75" style="1" customWidth="1"/>
    <col min="15603" max="15605" width="12.125" style="1" customWidth="1"/>
    <col min="15606" max="15606" width="16.375" style="1" customWidth="1"/>
    <col min="15607" max="15857" width="7.875" style="1"/>
    <col min="15858" max="15858" width="29.75" style="1" customWidth="1"/>
    <col min="15859" max="15861" width="12.125" style="1" customWidth="1"/>
    <col min="15862" max="15862" width="16.375" style="1" customWidth="1"/>
    <col min="15863" max="16113" width="7.875" style="1"/>
    <col min="16114" max="16114" width="29.75" style="1" customWidth="1"/>
    <col min="16115" max="16117" width="12.125" style="1" customWidth="1"/>
    <col min="16118" max="16118" width="16.375" style="1" customWidth="1"/>
    <col min="16119" max="16384" width="7.875" style="1"/>
  </cols>
  <sheetData>
    <row r="1" spans="1:6" ht="30.75" customHeight="1">
      <c r="A1" s="27" t="s">
        <v>89</v>
      </c>
      <c r="B1" s="28"/>
      <c r="C1" s="28"/>
      <c r="D1" s="28"/>
      <c r="E1" s="28"/>
      <c r="F1" s="28"/>
    </row>
    <row r="2" spans="1:6" ht="19.5" customHeight="1">
      <c r="A2" s="3"/>
      <c r="B2" s="4"/>
      <c r="C2" s="5" t="s">
        <v>0</v>
      </c>
      <c r="E2" s="6"/>
      <c r="F2" s="7" t="s">
        <v>1</v>
      </c>
    </row>
    <row r="3" spans="1:6" ht="36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</row>
    <row r="4" spans="1:6" ht="17.25" customHeight="1">
      <c r="A4" s="11" t="s">
        <v>8</v>
      </c>
      <c r="B4" s="12"/>
      <c r="C4" s="12"/>
      <c r="D4" s="13"/>
      <c r="E4" s="12"/>
      <c r="F4" s="29"/>
    </row>
    <row r="5" spans="1:6" ht="17.25" customHeight="1">
      <c r="A5" s="14" t="s">
        <v>9</v>
      </c>
      <c r="B5" s="15"/>
      <c r="C5" s="15"/>
      <c r="D5" s="16"/>
      <c r="E5" s="17"/>
      <c r="F5" s="18"/>
    </row>
    <row r="6" spans="1:6" ht="17.25" customHeight="1">
      <c r="A6" s="14" t="s">
        <v>10</v>
      </c>
      <c r="B6" s="15"/>
      <c r="C6" s="15"/>
      <c r="D6" s="16"/>
      <c r="E6" s="17"/>
      <c r="F6" s="18"/>
    </row>
    <row r="7" spans="1:6" ht="17.25" customHeight="1">
      <c r="A7" s="11" t="s">
        <v>11</v>
      </c>
      <c r="B7" s="15"/>
      <c r="C7" s="15"/>
      <c r="D7" s="16"/>
      <c r="E7" s="17"/>
      <c r="F7" s="18"/>
    </row>
    <row r="8" spans="1:6" ht="17.25" customHeight="1">
      <c r="A8" s="11" t="s">
        <v>12</v>
      </c>
      <c r="B8" s="15"/>
      <c r="C8" s="15"/>
      <c r="D8" s="16"/>
      <c r="E8" s="17"/>
      <c r="F8" s="18"/>
    </row>
    <row r="9" spans="1:6" ht="17.25" customHeight="1">
      <c r="A9" s="11" t="s">
        <v>13</v>
      </c>
      <c r="B9" s="15"/>
      <c r="C9" s="15"/>
      <c r="D9" s="16"/>
      <c r="E9" s="17"/>
      <c r="F9" s="18"/>
    </row>
    <row r="10" spans="1:6" ht="17.25" customHeight="1">
      <c r="A10" s="11" t="s">
        <v>14</v>
      </c>
      <c r="B10" s="15"/>
      <c r="C10" s="15"/>
      <c r="D10" s="16"/>
      <c r="E10" s="17"/>
      <c r="F10" s="18"/>
    </row>
    <row r="11" spans="1:6" ht="17.25" customHeight="1">
      <c r="A11" s="11" t="s">
        <v>15</v>
      </c>
      <c r="B11" s="15"/>
      <c r="C11" s="15"/>
      <c r="D11" s="16"/>
      <c r="E11" s="17"/>
      <c r="F11" s="18"/>
    </row>
    <row r="12" spans="1:6" ht="17.25" customHeight="1">
      <c r="A12" s="11" t="s">
        <v>16</v>
      </c>
      <c r="B12" s="15"/>
      <c r="C12" s="15"/>
      <c r="D12" s="16"/>
      <c r="E12" s="17"/>
      <c r="F12" s="18"/>
    </row>
    <row r="13" spans="1:6" ht="17.25" customHeight="1">
      <c r="A13" s="11" t="s">
        <v>17</v>
      </c>
      <c r="B13" s="15">
        <v>1000</v>
      </c>
      <c r="C13" s="15">
        <v>1000</v>
      </c>
      <c r="D13" s="16"/>
      <c r="E13" s="17"/>
      <c r="F13" s="18">
        <v>-100</v>
      </c>
    </row>
    <row r="14" spans="1:6" ht="17.25" customHeight="1">
      <c r="A14" s="11" t="s">
        <v>18</v>
      </c>
      <c r="B14" s="15">
        <v>0</v>
      </c>
      <c r="C14" s="15">
        <v>0</v>
      </c>
      <c r="D14" s="16"/>
      <c r="E14" s="17"/>
      <c r="F14" s="18">
        <v>-100</v>
      </c>
    </row>
    <row r="15" spans="1:6" ht="17.25" customHeight="1">
      <c r="A15" s="11" t="s">
        <v>19</v>
      </c>
      <c r="B15" s="15">
        <v>101825</v>
      </c>
      <c r="C15" s="15">
        <v>101825</v>
      </c>
      <c r="D15" s="16">
        <v>58479</v>
      </c>
      <c r="E15" s="18">
        <f>D15/C15*100</f>
        <v>57.430886324576477</v>
      </c>
      <c r="F15" s="18">
        <v>31.659049463043431</v>
      </c>
    </row>
    <row r="16" spans="1:6" ht="17.25" customHeight="1">
      <c r="A16" s="14" t="s">
        <v>20</v>
      </c>
      <c r="B16" s="15">
        <v>101825</v>
      </c>
      <c r="C16" s="15">
        <v>101825</v>
      </c>
      <c r="D16" s="16">
        <v>58479</v>
      </c>
      <c r="E16" s="18">
        <f>D16/C16*100</f>
        <v>57.430886324576477</v>
      </c>
      <c r="F16" s="18">
        <v>31.659049463043431</v>
      </c>
    </row>
    <row r="17" spans="1:6" ht="17.25" customHeight="1">
      <c r="A17" s="14" t="s">
        <v>21</v>
      </c>
      <c r="B17" s="15"/>
      <c r="C17" s="15"/>
      <c r="D17" s="16"/>
      <c r="E17" s="18"/>
      <c r="F17" s="18" t="e">
        <v>#DIV/0!</v>
      </c>
    </row>
    <row r="18" spans="1:6" ht="17.25" customHeight="1">
      <c r="A18" s="14" t="s">
        <v>22</v>
      </c>
      <c r="B18" s="15"/>
      <c r="C18" s="15"/>
      <c r="D18" s="16"/>
      <c r="E18" s="18"/>
      <c r="F18" s="18" t="e">
        <v>#DIV/0!</v>
      </c>
    </row>
    <row r="19" spans="1:6" ht="17.25" customHeight="1">
      <c r="A19" s="14" t="s">
        <v>23</v>
      </c>
      <c r="B19" s="15"/>
      <c r="C19" s="15"/>
      <c r="D19" s="16"/>
      <c r="E19" s="18"/>
      <c r="F19" s="18" t="e">
        <v>#DIV/0!</v>
      </c>
    </row>
    <row r="20" spans="1:6" ht="17.25" customHeight="1">
      <c r="A20" s="14" t="s">
        <v>24</v>
      </c>
      <c r="B20" s="15"/>
      <c r="C20" s="15"/>
      <c r="D20" s="16"/>
      <c r="E20" s="18"/>
      <c r="F20" s="18" t="e">
        <v>#DIV/0!</v>
      </c>
    </row>
    <row r="21" spans="1:6" ht="17.25" customHeight="1">
      <c r="A21" s="11" t="s">
        <v>25</v>
      </c>
      <c r="B21" s="15"/>
      <c r="C21" s="15"/>
      <c r="D21" s="16"/>
      <c r="E21" s="18"/>
      <c r="F21" s="18" t="e">
        <v>#DIV/0!</v>
      </c>
    </row>
    <row r="22" spans="1:6" ht="17.25" customHeight="1">
      <c r="A22" s="11" t="s">
        <v>26</v>
      </c>
      <c r="B22" s="15"/>
      <c r="C22" s="15"/>
      <c r="D22" s="16"/>
      <c r="E22" s="18"/>
      <c r="F22" s="18" t="e">
        <v>#DIV/0!</v>
      </c>
    </row>
    <row r="23" spans="1:6" ht="17.25" customHeight="1">
      <c r="A23" s="14" t="s">
        <v>27</v>
      </c>
      <c r="B23" s="15"/>
      <c r="C23" s="15"/>
      <c r="D23" s="16"/>
      <c r="E23" s="18"/>
      <c r="F23" s="18" t="e">
        <v>#DIV/0!</v>
      </c>
    </row>
    <row r="24" spans="1:6" ht="17.25" customHeight="1">
      <c r="A24" s="14" t="s">
        <v>28</v>
      </c>
      <c r="B24" s="15"/>
      <c r="C24" s="15"/>
      <c r="D24" s="16"/>
      <c r="E24" s="18"/>
      <c r="F24" s="18" t="e">
        <v>#DIV/0!</v>
      </c>
    </row>
    <row r="25" spans="1:6" ht="17.25" customHeight="1">
      <c r="A25" s="11" t="s">
        <v>29</v>
      </c>
      <c r="B25" s="15"/>
      <c r="C25" s="15"/>
      <c r="D25" s="16"/>
      <c r="E25" s="18"/>
      <c r="F25" s="18" t="e">
        <v>#DIV/0!</v>
      </c>
    </row>
    <row r="26" spans="1:6" ht="17.25" customHeight="1">
      <c r="A26" s="11" t="s">
        <v>30</v>
      </c>
      <c r="B26" s="15"/>
      <c r="C26" s="15"/>
      <c r="D26" s="16"/>
      <c r="E26" s="18"/>
      <c r="F26" s="18" t="e">
        <v>#DIV/0!</v>
      </c>
    </row>
    <row r="27" spans="1:6" ht="17.25" customHeight="1">
      <c r="A27" s="11" t="s">
        <v>31</v>
      </c>
      <c r="B27" s="15"/>
      <c r="C27" s="15"/>
      <c r="D27" s="16"/>
      <c r="E27" s="18"/>
      <c r="F27" s="18" t="e">
        <v>#DIV/0!</v>
      </c>
    </row>
    <row r="28" spans="1:6" ht="17.25" customHeight="1">
      <c r="A28" s="11" t="s">
        <v>32</v>
      </c>
      <c r="B28" s="15"/>
      <c r="C28" s="15"/>
      <c r="D28" s="16"/>
      <c r="E28" s="18"/>
      <c r="F28" s="18" t="e">
        <v>#DIV/0!</v>
      </c>
    </row>
    <row r="29" spans="1:6" ht="17.25" customHeight="1">
      <c r="A29" s="14" t="s">
        <v>33</v>
      </c>
      <c r="B29" s="15"/>
      <c r="C29" s="15"/>
      <c r="D29" s="16"/>
      <c r="E29" s="18"/>
      <c r="F29" s="18" t="e">
        <v>#DIV/0!</v>
      </c>
    </row>
    <row r="30" spans="1:6" ht="17.25" customHeight="1">
      <c r="A30" s="14" t="s">
        <v>34</v>
      </c>
      <c r="B30" s="15"/>
      <c r="C30" s="15"/>
      <c r="D30" s="16"/>
      <c r="E30" s="18"/>
      <c r="F30" s="18" t="e">
        <v>#DIV/0!</v>
      </c>
    </row>
    <row r="31" spans="1:6" ht="17.25" customHeight="1">
      <c r="A31" s="11" t="s">
        <v>35</v>
      </c>
      <c r="B31" s="15">
        <v>500</v>
      </c>
      <c r="C31" s="15">
        <v>500</v>
      </c>
      <c r="D31" s="16">
        <v>563</v>
      </c>
      <c r="E31" s="18">
        <f>D31/C31*100</f>
        <v>112.6</v>
      </c>
      <c r="F31" s="18">
        <v>-12.168486739469579</v>
      </c>
    </row>
    <row r="32" spans="1:6" ht="17.25" customHeight="1">
      <c r="A32" s="11" t="s">
        <v>36</v>
      </c>
      <c r="B32" s="15"/>
      <c r="C32" s="15"/>
      <c r="D32" s="16"/>
      <c r="E32" s="18"/>
      <c r="F32" s="18" t="e">
        <v>#DIV/0!</v>
      </c>
    </row>
    <row r="33" spans="1:6" ht="17.25" customHeight="1">
      <c r="A33" s="11" t="s">
        <v>37</v>
      </c>
      <c r="B33" s="15"/>
      <c r="C33" s="15"/>
      <c r="D33" s="16"/>
      <c r="E33" s="18"/>
      <c r="F33" s="18" t="e">
        <v>#DIV/0!</v>
      </c>
    </row>
    <row r="34" spans="1:6" ht="17.25" customHeight="1">
      <c r="A34" s="14" t="s">
        <v>38</v>
      </c>
      <c r="B34" s="15"/>
      <c r="C34" s="15"/>
      <c r="D34" s="16"/>
      <c r="E34" s="18"/>
      <c r="F34" s="18" t="e">
        <v>#DIV/0!</v>
      </c>
    </row>
    <row r="35" spans="1:6" ht="17.25" customHeight="1">
      <c r="A35" s="14" t="s">
        <v>39</v>
      </c>
      <c r="B35" s="15"/>
      <c r="C35" s="15"/>
      <c r="D35" s="16"/>
      <c r="E35" s="18"/>
      <c r="F35" s="18" t="e">
        <v>#DIV/0!</v>
      </c>
    </row>
    <row r="36" spans="1:6" ht="17.25" customHeight="1">
      <c r="A36" s="14" t="s">
        <v>40</v>
      </c>
      <c r="B36" s="15"/>
      <c r="C36" s="15"/>
      <c r="D36" s="16"/>
      <c r="E36" s="18"/>
      <c r="F36" s="18" t="e">
        <v>#DIV/0!</v>
      </c>
    </row>
    <row r="37" spans="1:6" ht="17.25" customHeight="1">
      <c r="A37" s="11" t="s">
        <v>41</v>
      </c>
      <c r="B37" s="15"/>
      <c r="C37" s="15"/>
      <c r="D37" s="16"/>
      <c r="E37" s="18"/>
      <c r="F37" s="18" t="e">
        <v>#DIV/0!</v>
      </c>
    </row>
    <row r="38" spans="1:6" ht="17.25" customHeight="1">
      <c r="A38" s="11" t="s">
        <v>42</v>
      </c>
      <c r="B38" s="15"/>
      <c r="C38" s="15"/>
      <c r="D38" s="16"/>
      <c r="E38" s="18"/>
      <c r="F38" s="18" t="e">
        <v>#DIV/0!</v>
      </c>
    </row>
    <row r="39" spans="1:6" ht="17.25" customHeight="1">
      <c r="A39" s="11" t="s">
        <v>43</v>
      </c>
      <c r="B39" s="15"/>
      <c r="C39" s="15"/>
      <c r="D39" s="16"/>
      <c r="E39" s="18"/>
      <c r="F39" s="18" t="e">
        <v>#DIV/0!</v>
      </c>
    </row>
    <row r="40" spans="1:6" ht="17.25" customHeight="1">
      <c r="A40" s="11" t="s">
        <v>44</v>
      </c>
      <c r="B40" s="15"/>
      <c r="C40" s="15"/>
      <c r="D40" s="16"/>
      <c r="E40" s="18"/>
      <c r="F40" s="18" t="e">
        <v>#DIV/0!</v>
      </c>
    </row>
    <row r="41" spans="1:6" ht="17.25" customHeight="1">
      <c r="A41" s="11" t="s">
        <v>45</v>
      </c>
      <c r="B41" s="15"/>
      <c r="C41" s="15"/>
      <c r="D41" s="16"/>
      <c r="E41" s="18"/>
      <c r="F41" s="18" t="e">
        <v>#DIV/0!</v>
      </c>
    </row>
    <row r="42" spans="1:6" ht="17.25" customHeight="1">
      <c r="A42" s="14" t="s">
        <v>46</v>
      </c>
      <c r="B42" s="15"/>
      <c r="C42" s="15"/>
      <c r="D42" s="16"/>
      <c r="E42" s="18"/>
      <c r="F42" s="18" t="e">
        <v>#DIV/0!</v>
      </c>
    </row>
    <row r="43" spans="1:6" ht="17.25" customHeight="1">
      <c r="A43" s="14" t="s">
        <v>47</v>
      </c>
      <c r="B43" s="15"/>
      <c r="C43" s="15"/>
      <c r="D43" s="16"/>
      <c r="E43" s="18"/>
      <c r="F43" s="18" t="e">
        <v>#DIV/0!</v>
      </c>
    </row>
    <row r="44" spans="1:6" ht="17.25" customHeight="1">
      <c r="A44" s="11" t="s">
        <v>48</v>
      </c>
      <c r="B44" s="15"/>
      <c r="C44" s="15"/>
      <c r="D44" s="16">
        <v>299</v>
      </c>
      <c r="E44" s="18"/>
      <c r="F44" s="18">
        <v>-59.649122807017541</v>
      </c>
    </row>
    <row r="45" spans="1:6" ht="17.25" customHeight="1">
      <c r="A45" s="11" t="s">
        <v>49</v>
      </c>
      <c r="B45" s="15"/>
      <c r="C45" s="15"/>
      <c r="D45" s="16"/>
      <c r="E45" s="18"/>
      <c r="F45" s="18" t="e">
        <v>#DIV/0!</v>
      </c>
    </row>
    <row r="46" spans="1:6" ht="17.25" customHeight="1">
      <c r="A46" s="14" t="s">
        <v>50</v>
      </c>
      <c r="B46" s="15"/>
      <c r="C46" s="15"/>
      <c r="D46" s="16"/>
      <c r="E46" s="18"/>
      <c r="F46" s="18" t="e">
        <v>#DIV/0!</v>
      </c>
    </row>
    <row r="47" spans="1:6" ht="17.25" customHeight="1">
      <c r="A47" s="14" t="s">
        <v>51</v>
      </c>
      <c r="B47" s="15"/>
      <c r="C47" s="15"/>
      <c r="D47" s="16"/>
      <c r="E47" s="18"/>
      <c r="F47" s="18" t="e">
        <v>#DIV/0!</v>
      </c>
    </row>
    <row r="48" spans="1:6" ht="17.25" customHeight="1">
      <c r="A48" s="14" t="s">
        <v>52</v>
      </c>
      <c r="B48" s="15"/>
      <c r="C48" s="15"/>
      <c r="D48" s="16"/>
      <c r="E48" s="18"/>
      <c r="F48" s="18" t="e">
        <v>#DIV/0!</v>
      </c>
    </row>
    <row r="49" spans="1:6" ht="17.25" customHeight="1">
      <c r="A49" s="14" t="s">
        <v>53</v>
      </c>
      <c r="B49" s="15"/>
      <c r="C49" s="15"/>
      <c r="D49" s="16"/>
      <c r="E49" s="18"/>
      <c r="F49" s="18" t="e">
        <v>#DIV/0!</v>
      </c>
    </row>
    <row r="50" spans="1:6" ht="17.25" customHeight="1">
      <c r="A50" s="14" t="s">
        <v>54</v>
      </c>
      <c r="B50" s="15"/>
      <c r="C50" s="15"/>
      <c r="D50" s="16"/>
      <c r="E50" s="18"/>
      <c r="F50" s="18" t="e">
        <v>#DIV/0!</v>
      </c>
    </row>
    <row r="51" spans="1:6" ht="17.25" customHeight="1">
      <c r="A51" s="14" t="s">
        <v>55</v>
      </c>
      <c r="B51" s="15"/>
      <c r="C51" s="15"/>
      <c r="D51" s="16"/>
      <c r="E51" s="18"/>
      <c r="F51" s="18" t="e">
        <v>#DIV/0!</v>
      </c>
    </row>
    <row r="52" spans="1:6" ht="17.25" customHeight="1">
      <c r="A52" s="14" t="s">
        <v>56</v>
      </c>
      <c r="B52" s="15"/>
      <c r="C52" s="15"/>
      <c r="D52" s="16"/>
      <c r="E52" s="18"/>
      <c r="F52" s="18" t="e">
        <v>#DIV/0!</v>
      </c>
    </row>
    <row r="53" spans="1:6" ht="17.25" customHeight="1">
      <c r="A53" s="11" t="s">
        <v>57</v>
      </c>
      <c r="B53" s="15"/>
      <c r="C53" s="15"/>
      <c r="D53" s="16"/>
      <c r="E53" s="18"/>
      <c r="F53" s="18" t="e">
        <v>#DIV/0!</v>
      </c>
    </row>
    <row r="54" spans="1:6" ht="17.25" customHeight="1">
      <c r="A54" s="11" t="s">
        <v>58</v>
      </c>
      <c r="B54" s="15"/>
      <c r="C54" s="15"/>
      <c r="D54" s="16"/>
      <c r="E54" s="18"/>
      <c r="F54" s="18" t="e">
        <v>#DIV/0!</v>
      </c>
    </row>
    <row r="55" spans="1:6" ht="17.25" customHeight="1">
      <c r="A55" s="11" t="s">
        <v>59</v>
      </c>
      <c r="B55" s="15"/>
      <c r="C55" s="15"/>
      <c r="D55" s="16"/>
      <c r="E55" s="18"/>
      <c r="F55" s="18" t="e">
        <v>#DIV/0!</v>
      </c>
    </row>
    <row r="56" spans="1:6" ht="17.25" customHeight="1">
      <c r="A56" s="11" t="s">
        <v>60</v>
      </c>
      <c r="B56" s="15"/>
      <c r="C56" s="15"/>
      <c r="D56" s="16"/>
      <c r="E56" s="18"/>
      <c r="F56" s="18" t="e">
        <v>#DIV/0!</v>
      </c>
    </row>
    <row r="57" spans="1:6" ht="17.25" customHeight="1">
      <c r="A57" s="11" t="s">
        <v>61</v>
      </c>
      <c r="B57" s="15"/>
      <c r="C57" s="15"/>
      <c r="D57" s="16"/>
      <c r="E57" s="18"/>
      <c r="F57" s="18" t="e">
        <v>#DIV/0!</v>
      </c>
    </row>
    <row r="58" spans="1:6" ht="17.25" customHeight="1">
      <c r="A58" s="11" t="s">
        <v>62</v>
      </c>
      <c r="B58" s="15"/>
      <c r="C58" s="15"/>
      <c r="D58" s="16"/>
      <c r="E58" s="18"/>
      <c r="F58" s="18" t="e">
        <v>#DIV/0!</v>
      </c>
    </row>
    <row r="59" spans="1:6" ht="17.25" customHeight="1">
      <c r="A59" s="14" t="s">
        <v>63</v>
      </c>
      <c r="B59" s="15"/>
      <c r="C59" s="15"/>
      <c r="D59" s="16"/>
      <c r="E59" s="18"/>
      <c r="F59" s="18" t="e">
        <v>#DIV/0!</v>
      </c>
    </row>
    <row r="60" spans="1:6" ht="17.25" customHeight="1">
      <c r="A60" s="14" t="s">
        <v>64</v>
      </c>
      <c r="B60" s="15"/>
      <c r="C60" s="15"/>
      <c r="D60" s="16"/>
      <c r="E60" s="18"/>
      <c r="F60" s="18" t="e">
        <v>#DIV/0!</v>
      </c>
    </row>
    <row r="61" spans="1:6" ht="17.25" customHeight="1">
      <c r="A61" s="14" t="s">
        <v>65</v>
      </c>
      <c r="B61" s="15"/>
      <c r="C61" s="15"/>
      <c r="D61" s="16"/>
      <c r="E61" s="18"/>
      <c r="F61" s="18" t="e">
        <v>#DIV/0!</v>
      </c>
    </row>
    <row r="62" spans="1:6" ht="17.25" customHeight="1">
      <c r="A62" s="11" t="s">
        <v>66</v>
      </c>
      <c r="B62" s="15"/>
      <c r="C62" s="15"/>
      <c r="D62" s="16"/>
      <c r="E62" s="18"/>
      <c r="F62" s="18" t="e">
        <v>#DIV/0!</v>
      </c>
    </row>
    <row r="63" spans="1:6" ht="17.25" customHeight="1">
      <c r="A63" s="11" t="s">
        <v>67</v>
      </c>
      <c r="B63" s="15"/>
      <c r="C63" s="15"/>
      <c r="D63" s="16"/>
      <c r="E63" s="18"/>
      <c r="F63" s="18" t="e">
        <v>#DIV/0!</v>
      </c>
    </row>
    <row r="64" spans="1:6" ht="17.25" customHeight="1">
      <c r="A64" s="11" t="s">
        <v>68</v>
      </c>
      <c r="B64" s="15"/>
      <c r="C64" s="15"/>
      <c r="D64" s="16"/>
      <c r="E64" s="18"/>
      <c r="F64" s="18" t="e">
        <v>#DIV/0!</v>
      </c>
    </row>
    <row r="65" spans="1:6" ht="17.25" customHeight="1">
      <c r="A65" s="11" t="s">
        <v>69</v>
      </c>
      <c r="B65" s="15"/>
      <c r="C65" s="15"/>
      <c r="D65" s="16"/>
      <c r="E65" s="18"/>
      <c r="F65" s="18" t="e">
        <v>#DIV/0!</v>
      </c>
    </row>
    <row r="66" spans="1:6" ht="17.25" customHeight="1">
      <c r="A66" s="11" t="s">
        <v>70</v>
      </c>
      <c r="B66" s="15"/>
      <c r="C66" s="15"/>
      <c r="D66" s="16"/>
      <c r="E66" s="18"/>
      <c r="F66" s="18" t="e">
        <v>#DIV/0!</v>
      </c>
    </row>
    <row r="67" spans="1:6" ht="17.25" customHeight="1">
      <c r="A67" s="11" t="s">
        <v>71</v>
      </c>
      <c r="B67" s="15"/>
      <c r="C67" s="15"/>
      <c r="D67" s="16"/>
      <c r="E67" s="18"/>
      <c r="F67" s="18" t="e">
        <v>#DIV/0!</v>
      </c>
    </row>
    <row r="68" spans="1:6" ht="17.25" customHeight="1">
      <c r="A68" s="11" t="s">
        <v>72</v>
      </c>
      <c r="B68" s="15"/>
      <c r="C68" s="15"/>
      <c r="D68" s="16"/>
      <c r="E68" s="18"/>
      <c r="F68" s="18" t="e">
        <v>#DIV/0!</v>
      </c>
    </row>
    <row r="69" spans="1:6" ht="17.25" customHeight="1">
      <c r="A69" s="14" t="s">
        <v>73</v>
      </c>
      <c r="B69" s="15"/>
      <c r="C69" s="15"/>
      <c r="D69" s="16"/>
      <c r="E69" s="18"/>
      <c r="F69" s="18" t="e">
        <v>#DIV/0!</v>
      </c>
    </row>
    <row r="70" spans="1:6" ht="17.25" customHeight="1">
      <c r="A70" s="14" t="s">
        <v>74</v>
      </c>
      <c r="B70" s="15"/>
      <c r="C70" s="15"/>
      <c r="D70" s="16"/>
      <c r="E70" s="18"/>
      <c r="F70" s="18" t="e">
        <v>#DIV/0!</v>
      </c>
    </row>
    <row r="71" spans="1:6" ht="17.25" customHeight="1">
      <c r="A71" s="11" t="s">
        <v>75</v>
      </c>
      <c r="B71" s="15"/>
      <c r="C71" s="15"/>
      <c r="D71" s="16"/>
      <c r="E71" s="18"/>
      <c r="F71" s="18" t="e">
        <v>#DIV/0!</v>
      </c>
    </row>
    <row r="72" spans="1:6" ht="17.25" customHeight="1">
      <c r="A72" s="11" t="s">
        <v>76</v>
      </c>
      <c r="B72" s="15"/>
      <c r="C72" s="15"/>
      <c r="D72" s="16"/>
      <c r="E72" s="18"/>
      <c r="F72" s="18" t="e">
        <v>#DIV/0!</v>
      </c>
    </row>
    <row r="73" spans="1:6" ht="17.25" customHeight="1">
      <c r="A73" s="14" t="s">
        <v>77</v>
      </c>
      <c r="B73" s="15"/>
      <c r="C73" s="15"/>
      <c r="D73" s="16"/>
      <c r="E73" s="18"/>
      <c r="F73" s="18" t="e">
        <v>#DIV/0!</v>
      </c>
    </row>
    <row r="74" spans="1:6" ht="17.25" customHeight="1">
      <c r="A74" s="14" t="s">
        <v>78</v>
      </c>
      <c r="B74" s="15"/>
      <c r="C74" s="15"/>
      <c r="D74" s="16"/>
      <c r="E74" s="18"/>
      <c r="F74" s="18" t="e">
        <v>#DIV/0!</v>
      </c>
    </row>
    <row r="75" spans="1:6" ht="17.25" customHeight="1">
      <c r="A75" s="19" t="s">
        <v>79</v>
      </c>
      <c r="B75" s="15"/>
      <c r="C75" s="15"/>
      <c r="D75" s="16"/>
      <c r="E75" s="18"/>
      <c r="F75" s="18" t="e">
        <v>#DIV/0!</v>
      </c>
    </row>
    <row r="76" spans="1:6" s="2" customFormat="1" ht="19.5" customHeight="1">
      <c r="A76" s="20" t="s">
        <v>80</v>
      </c>
      <c r="B76" s="12">
        <f>SUM(B4:B74)-B16</f>
        <v>103325</v>
      </c>
      <c r="C76" s="12">
        <f t="shared" ref="C76:D76" si="0">SUM(C4:C74)-C16</f>
        <v>103325</v>
      </c>
      <c r="D76" s="12">
        <f t="shared" si="0"/>
        <v>59341</v>
      </c>
      <c r="E76" s="21">
        <f>D76/C76*100</f>
        <v>57.431405758528911</v>
      </c>
      <c r="F76" s="18">
        <v>27.934201448775443</v>
      </c>
    </row>
    <row r="77" spans="1:6" ht="19.5" customHeight="1">
      <c r="A77" s="22" t="s">
        <v>81</v>
      </c>
      <c r="B77" s="15"/>
      <c r="C77" s="15"/>
      <c r="D77" s="16">
        <v>24221</v>
      </c>
      <c r="E77" s="23"/>
      <c r="F77" s="18" t="e">
        <v>#DIV/0!</v>
      </c>
    </row>
    <row r="78" spans="1:6" ht="19.5" customHeight="1">
      <c r="A78" s="22" t="s">
        <v>82</v>
      </c>
      <c r="B78" s="15"/>
      <c r="C78" s="15"/>
      <c r="D78" s="16">
        <f>D79+D80</f>
        <v>2246</v>
      </c>
      <c r="E78" s="23"/>
      <c r="F78" s="18">
        <v>-90.956311656935767</v>
      </c>
    </row>
    <row r="79" spans="1:6" ht="19.5" customHeight="1">
      <c r="A79" s="24" t="s">
        <v>83</v>
      </c>
      <c r="B79" s="23"/>
      <c r="C79" s="23"/>
      <c r="D79" s="16">
        <v>2246</v>
      </c>
      <c r="E79" s="23"/>
      <c r="F79" s="18">
        <v>-17.213416881680796</v>
      </c>
    </row>
    <row r="80" spans="1:6" ht="19.5" customHeight="1">
      <c r="A80" s="24" t="s">
        <v>84</v>
      </c>
      <c r="B80" s="23"/>
      <c r="C80" s="23"/>
      <c r="D80" s="16"/>
      <c r="E80" s="23"/>
      <c r="F80" s="18" t="e">
        <v>#DIV/0!</v>
      </c>
    </row>
    <row r="81" spans="1:6" ht="19.5" customHeight="1">
      <c r="A81" s="24" t="s">
        <v>85</v>
      </c>
      <c r="B81" s="23"/>
      <c r="C81" s="23"/>
      <c r="D81" s="16">
        <v>120</v>
      </c>
      <c r="E81" s="23"/>
      <c r="F81" s="18" t="e">
        <v>#DIV/0!</v>
      </c>
    </row>
    <row r="82" spans="1:6" ht="19.5" customHeight="1">
      <c r="A82" s="24" t="s">
        <v>86</v>
      </c>
      <c r="B82" s="23"/>
      <c r="C82" s="23"/>
      <c r="D82" s="16"/>
      <c r="E82" s="23"/>
      <c r="F82" s="18">
        <v>-100</v>
      </c>
    </row>
    <row r="83" spans="1:6" ht="19.5" customHeight="1">
      <c r="A83" s="24" t="s">
        <v>87</v>
      </c>
      <c r="B83" s="23"/>
      <c r="C83" s="23"/>
      <c r="D83" s="16">
        <v>212</v>
      </c>
      <c r="E83" s="23"/>
      <c r="F83" s="18">
        <v>-13.821138211382115</v>
      </c>
    </row>
    <row r="84" spans="1:6" s="2" customFormat="1" ht="19.5" customHeight="1">
      <c r="A84" s="20" t="s">
        <v>88</v>
      </c>
      <c r="B84" s="25"/>
      <c r="C84" s="25"/>
      <c r="D84" s="26">
        <f>D76+D77+D78+D81+D83</f>
        <v>86140</v>
      </c>
      <c r="E84" s="25"/>
      <c r="F84" s="18">
        <v>20.950869852146198</v>
      </c>
    </row>
  </sheetData>
  <mergeCells count="1">
    <mergeCell ref="A1:F1"/>
  </mergeCells>
  <phoneticPr fontId="1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2021-06-03T07:36:00Z</dcterms:created>
  <dcterms:modified xsi:type="dcterms:W3CDTF">2021-06-07T09:55:16Z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A0F24A2CE3C648F58E01C3AFB3795BD2</vt:lpwstr>
  </property>
  <property fmtid="{D5CDD505-2E9C-101B-9397-08002B2CF9AE}" pid="3" name="KSOProductBuildVer">
    <vt:lpwstr>2052-11.1.0.10495</vt:lpwstr>
  </property>
</Properties>
</file>