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<sst xmlns="http://schemas.openxmlformats.org/spreadsheetml/2006/main" count="48" uniqueCount="47">
  <si>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2023年乡镇、社区（村）创新创业补助资金拨付表</t>
  </si>
  <si>
    <t>乡镇</t>
  </si>
  <si>
    <t>创新创业带动就业先进乡镇</t>
  </si>
  <si>
    <t>创新创业带动就业工作示范典型奖补</t>
  </si>
  <si>
    <t>小计</t>
  </si>
  <si>
    <t>就业创业优质服务奖补</t>
  </si>
  <si>
    <t>合计</t>
  </si>
  <si>
    <t>萱洲镇</t>
  </si>
  <si>
    <t>田家村5万、响水村5万、依田村5万、白沙村5万、萱洲河社区10万</t>
  </si>
  <si>
    <t>天水村3万、湘江村2万、响水村7万、堰江村3万、永清村3万、里石村2万、杨柳村3万、萱洲河社区11万、贺家山社区6万</t>
  </si>
  <si>
    <t>店门镇</t>
  </si>
  <si>
    <t>梅桥村5万、月山村5万、祝融村5万、石门社区5万</t>
  </si>
  <si>
    <t>能仁村6万、湃水村7万、梅桥村5万、祝融村5万、石门社区3万、茶源村7万、店门社区2万、九观村3万</t>
  </si>
  <si>
    <t>永和乡</t>
  </si>
  <si>
    <t>永和社区10万、咸宜村5万、龙凤村5万、松坳村5万</t>
  </si>
  <si>
    <t>永和社区8万、龙堰村3万、沙头村5万、新场市社区3万、永田村2万、文桥村3万、松坳村5万</t>
  </si>
  <si>
    <t>长江镇</t>
  </si>
  <si>
    <t>孝心村5万、永丰村5万、高观村5万、金富村10万</t>
  </si>
  <si>
    <t>侨兴村3万、石子村6万、孝心村3万、高观村3万、宋桥村3万、胜利村5万、金富村5万</t>
  </si>
  <si>
    <t>开云镇</t>
  </si>
  <si>
    <t>甘棠桥社区10万、师古桥村5万、先农社区5万、双全新村5万、世上村5万、岳狮村5万、青山村5万</t>
  </si>
  <si>
    <t>甘棠桥社区6万、师古桥村7万、先农社区3万、幸福村6万、建胜村7万、八里村3万、世上村7万、青峰村7万、岳狮村9万、东风社区2万</t>
  </si>
  <si>
    <t>福田铺乡</t>
  </si>
  <si>
    <t>白云村5万、云峰村5万、石东村5万</t>
  </si>
  <si>
    <t>白云村5万、金路村2万、石东村3万、福田社区3万</t>
  </si>
  <si>
    <t>岭坡乡</t>
  </si>
  <si>
    <t>洄水湾村5万、晓烟村5万、黄垅村5万、灯山村5万、朝圣村5万</t>
  </si>
  <si>
    <t>洄水湾村3万、望峰村3万、灯山村5万、龙潭村4万、岭坡社区3万、云桥村2万、双河口村3万</t>
  </si>
  <si>
    <t>白果镇</t>
  </si>
  <si>
    <t>楚南桥社区5万、晓岚村5万、湘铺村5万、棠兴村5万、同兴村5万、五一村5万、新庄村5万、延兴村5万、长青社区5万、竹山村5万</t>
  </si>
  <si>
    <t>茶园村3万、楚南桥社区6万、绍庄村4万、树枫村7万、瓦铺村3万、晓岚村5万、新庄村8万、延兴村3万、湿田村3万、紫楼村7万、万家村4万、长青社区3万、竹山村5万</t>
  </si>
  <si>
    <t>新桥镇</t>
  </si>
  <si>
    <t>高新村5万、贯底社区5万、石仓村5万、新桥村5万</t>
  </si>
  <si>
    <t>福金村3万、群英社区6万、新桥村3万、黄泥村3万、黄金村3万、梅溪村3万</t>
  </si>
  <si>
    <t>江东乡</t>
  </si>
  <si>
    <t>荷成村5万、龙桥村5万、白龙社区5万</t>
  </si>
  <si>
    <t>白龙社区7万、马鞍村2万、三桥村3万、龙塘村5万</t>
  </si>
  <si>
    <t>贯塘乡</t>
  </si>
  <si>
    <t>枫林村5万、板仓村5万、梓塘村5万</t>
  </si>
  <si>
    <t>东阳村3万、枫林村2万、新塘村2万、板仓村2万、梓塘村2万</t>
  </si>
  <si>
    <t>东湖镇</t>
  </si>
  <si>
    <t>东湖社区5万、马迹社区5万、石潭村5万、杏溪村10万</t>
  </si>
  <si>
    <t>东湖社区9万、马迹社区3万、坪田村3万、杉木桥村6万、双渡村6万、立新村3万、同心村2万</t>
  </si>
  <si>
    <t>总计</t>
  </si>
  <si>
    <t>56个村（社区）</t>
  </si>
  <si>
    <t>87个村（社区）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</si>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</sst>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3" workbookViewId="0">
      <selection activeCell="E16" sqref="E16"/>
    </sheetView>
  </sheetViews>
  <sheetFormatPr defaultColWidth="8.89166666666667" defaultRowHeight="13.5"/>
  <cols>
    <col min="1" max="1" width="9.66666666666667" customWidth="1"/>
    <col min="2" max="2" width="14.1083333333333" customWidth="1"/>
    <col min="3" max="3" width="33.3333333333333" customWidth="1"/>
    <col min="4" max="4" width="7.10833333333333" customWidth="1"/>
    <col min="5" max="5" width="33.3333333333333" customWidth="1"/>
    <col min="6" max="6" width="8.66666666666667" customWidth="1"/>
    <col min="7" max="7" width="13.5583333333333" customWidth="1"/>
  </cols>
  <sheetData>
    <row r="1" customFormat="1" ht="3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</row>
    <row r="3" customFormat="1" ht="81" customHeight="1" spans="1:7">
      <c r="A3" s="4" t="s">
        <v>7</v>
      </c>
      <c r="B3" s="4">
        <v>5</v>
      </c>
      <c r="C3" s="3" t="s">
        <v>8</v>
      </c>
      <c r="D3" s="3">
        <v>30</v>
      </c>
      <c r="E3" s="3" t="s">
        <v>9</v>
      </c>
      <c r="F3" s="4">
        <v>40</v>
      </c>
      <c r="G3" s="4">
        <f>SUM(F3,D3,B3)</f>
        <v>75</v>
      </c>
    </row>
    <row r="4" customFormat="1" ht="65" customHeight="1" spans="1:7">
      <c r="A4" s="4" t="s">
        <v>10</v>
      </c>
      <c r="B4" s="4">
        <v>5</v>
      </c>
      <c r="C4" s="5" t="s">
        <v>11</v>
      </c>
      <c r="D4" s="5">
        <v>20</v>
      </c>
      <c r="E4" s="5" t="s">
        <v>12</v>
      </c>
      <c r="F4" s="6">
        <v>38</v>
      </c>
      <c r="G4" s="4">
        <f t="shared" ref="G4:G15" si="0">SUM(F4,D4,B4)</f>
        <v>63</v>
      </c>
    </row>
    <row r="5" customFormat="1" ht="65" customHeight="1" spans="1:7">
      <c r="A5" s="4" t="s">
        <v>13</v>
      </c>
      <c r="B5" s="4"/>
      <c r="C5" s="5" t="s">
        <v>14</v>
      </c>
      <c r="D5" s="5">
        <v>25</v>
      </c>
      <c r="E5" s="5" t="s">
        <v>15</v>
      </c>
      <c r="F5" s="6">
        <v>29</v>
      </c>
      <c r="G5" s="4">
        <f t="shared" si="0"/>
        <v>54</v>
      </c>
    </row>
    <row r="6" customFormat="1" ht="65" customHeight="1" spans="1:7">
      <c r="A6" s="4" t="s">
        <v>16</v>
      </c>
      <c r="B6" s="4"/>
      <c r="C6" s="5" t="s">
        <v>17</v>
      </c>
      <c r="D6" s="5">
        <v>25</v>
      </c>
      <c r="E6" s="5" t="s">
        <v>18</v>
      </c>
      <c r="F6" s="4">
        <v>28</v>
      </c>
      <c r="G6" s="4">
        <f t="shared" si="0"/>
        <v>53</v>
      </c>
    </row>
    <row r="7" customFormat="1" ht="88" customHeight="1" spans="1:7">
      <c r="A7" s="4" t="s">
        <v>19</v>
      </c>
      <c r="B7" s="4"/>
      <c r="C7" s="5" t="s">
        <v>20</v>
      </c>
      <c r="D7" s="5">
        <v>40</v>
      </c>
      <c r="E7" s="5" t="s">
        <v>21</v>
      </c>
      <c r="F7" s="4">
        <v>57</v>
      </c>
      <c r="G7" s="4">
        <f t="shared" si="0"/>
        <v>97</v>
      </c>
    </row>
    <row r="8" customFormat="1" ht="65" customHeight="1" spans="1:7">
      <c r="A8" s="4" t="s">
        <v>22</v>
      </c>
      <c r="B8" s="4">
        <v>5</v>
      </c>
      <c r="C8" s="5" t="s">
        <v>23</v>
      </c>
      <c r="D8" s="5">
        <v>15</v>
      </c>
      <c r="E8" s="5" t="s">
        <v>24</v>
      </c>
      <c r="F8" s="4">
        <v>13</v>
      </c>
      <c r="G8" s="4">
        <f t="shared" si="0"/>
        <v>33</v>
      </c>
    </row>
    <row r="9" customFormat="1" ht="65" customHeight="1" spans="1:7">
      <c r="A9" s="4" t="s">
        <v>25</v>
      </c>
      <c r="B9" s="4"/>
      <c r="C9" s="5" t="s">
        <v>26</v>
      </c>
      <c r="D9" s="5">
        <v>25</v>
      </c>
      <c r="E9" s="5" t="s">
        <v>27</v>
      </c>
      <c r="F9" s="4">
        <v>23</v>
      </c>
      <c r="G9" s="4">
        <f t="shared" si="0"/>
        <v>48</v>
      </c>
    </row>
    <row r="10" customFormat="1" ht="109" customHeight="1" spans="1:7">
      <c r="A10" s="4" t="s">
        <v>28</v>
      </c>
      <c r="B10" s="4"/>
      <c r="C10" s="5" t="s">
        <v>29</v>
      </c>
      <c r="D10" s="5">
        <v>50</v>
      </c>
      <c r="E10" s="5" t="s">
        <v>30</v>
      </c>
      <c r="F10" s="4">
        <v>61</v>
      </c>
      <c r="G10" s="4">
        <f t="shared" si="0"/>
        <v>111</v>
      </c>
    </row>
    <row r="11" customFormat="1" ht="65" customHeight="1" spans="1:7">
      <c r="A11" s="4" t="s">
        <v>31</v>
      </c>
      <c r="B11" s="4">
        <v>5</v>
      </c>
      <c r="C11" s="5" t="s">
        <v>32</v>
      </c>
      <c r="D11" s="5">
        <v>20</v>
      </c>
      <c r="E11" s="5" t="s">
        <v>33</v>
      </c>
      <c r="F11" s="6">
        <v>21</v>
      </c>
      <c r="G11" s="4">
        <f t="shared" si="0"/>
        <v>46</v>
      </c>
    </row>
    <row r="12" customFormat="1" ht="65" customHeight="1" spans="1:7">
      <c r="A12" s="4" t="s">
        <v>34</v>
      </c>
      <c r="B12" s="4">
        <v>5</v>
      </c>
      <c r="C12" s="5" t="s">
        <v>35</v>
      </c>
      <c r="D12" s="5">
        <v>15</v>
      </c>
      <c r="E12" s="5" t="s">
        <v>36</v>
      </c>
      <c r="F12" s="4">
        <v>17</v>
      </c>
      <c r="G12" s="4">
        <f t="shared" si="0"/>
        <v>37</v>
      </c>
    </row>
    <row r="13" customFormat="1" ht="65" customHeight="1" spans="1:7">
      <c r="A13" s="4" t="s">
        <v>37</v>
      </c>
      <c r="B13" s="4">
        <v>5</v>
      </c>
      <c r="C13" s="5" t="s">
        <v>38</v>
      </c>
      <c r="D13" s="5">
        <v>15</v>
      </c>
      <c r="E13" s="5" t="s">
        <v>39</v>
      </c>
      <c r="F13" s="4">
        <v>11</v>
      </c>
      <c r="G13" s="4">
        <f t="shared" si="0"/>
        <v>31</v>
      </c>
    </row>
    <row r="14" customFormat="1" ht="65" customHeight="1" spans="1:7">
      <c r="A14" s="4" t="s">
        <v>40</v>
      </c>
      <c r="B14" s="4"/>
      <c r="C14" s="5" t="s">
        <v>41</v>
      </c>
      <c r="D14" s="5">
        <v>25</v>
      </c>
      <c r="E14" s="5" t="s">
        <v>42</v>
      </c>
      <c r="F14" s="4">
        <v>32</v>
      </c>
      <c r="G14" s="4">
        <f t="shared" si="0"/>
        <v>57</v>
      </c>
    </row>
    <row r="15" customFormat="1" ht="65" customHeight="1" spans="1:9">
      <c r="A15" s="4" t="s">
        <v>43</v>
      </c>
      <c r="B15" s="4">
        <v>30</v>
      </c>
      <c r="C15" s="3" t="s">
        <v>44</v>
      </c>
      <c r="D15" s="3">
        <f>SUM(D3:D14)</f>
        <v>305</v>
      </c>
      <c r="E15" s="3" t="s">
        <v>45</v>
      </c>
      <c r="F15" s="4">
        <f>SUM(F3:F14)</f>
        <v>370</v>
      </c>
      <c r="G15" s="4">
        <f t="shared" si="0"/>
        <v>705</v>
      </c>
      <c r="I15" t="s">
        <v>46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2023-04-17T01:32:00Z</dcterms:created>
  <dcterms:modified xsi:type="dcterms:W3CDTF">2024-12-03T02:27:03Z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9916B05260A24F60A0C61984A0C0A53E_13</vt:lpwstr>
  </property>
  <property fmtid="{D5CDD505-2E9C-101B-9397-08002B2CF9AE}" pid="3" name="KSOProductBuildVer">
    <vt:lpwstr>2052-12.1.0.17133</vt:lpwstr>
  </property>
</Properties>
</file>