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<sst xmlns="http://schemas.openxmlformats.org/spreadsheetml/2006/main" count="180" uniqueCount="120">
  <si>
    <t>2025年第1期创业培训补贴资金审核公示</t>
  </si>
  <si>
    <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网络创业培训（电商）      培训时间： 2025年度第1期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</si>
  <si>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</si>
  <si>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</si>
  <si>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</si>
  <si>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</si>
  <si>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</si>
  <si>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</si>
  <si>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</si>
  <si>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</si>
  <si>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金凤</t>
  </si>
  <si>
    <t>430423********094X</t>
  </si>
  <si>
    <t>农村转移就业劳动者</t>
  </si>
  <si>
    <t>430423202511WLP00001</t>
  </si>
  <si>
    <t>1700元</t>
  </si>
  <si>
    <t>199****9099</t>
  </si>
  <si>
    <t>颜文学</t>
  </si>
  <si>
    <t>430423********0947</t>
  </si>
  <si>
    <t>430423202511WLP00002</t>
  </si>
  <si>
    <t>189****3654</t>
  </si>
  <si>
    <t>朱婷</t>
  </si>
  <si>
    <t>430423********0941</t>
  </si>
  <si>
    <t>430423202511WLP00003</t>
  </si>
  <si>
    <t>153****7695</t>
  </si>
  <si>
    <t>赵丹</t>
  </si>
  <si>
    <t>430423********7040</t>
  </si>
  <si>
    <t>430423202511WLP00004</t>
  </si>
  <si>
    <t>180****2754</t>
  </si>
  <si>
    <t>朱辉凤</t>
  </si>
  <si>
    <t>430423********0922</t>
  </si>
  <si>
    <t>430423202511WLP00005</t>
  </si>
  <si>
    <t>156****8722</t>
  </si>
  <si>
    <t>朱红平</t>
  </si>
  <si>
    <t>430423********0946</t>
  </si>
  <si>
    <t>430423202511WLP00006</t>
  </si>
  <si>
    <t>130****8223</t>
  </si>
  <si>
    <t>符迎春</t>
  </si>
  <si>
    <t>430423202511WLP00007</t>
  </si>
  <si>
    <t>199****9968</t>
  </si>
  <si>
    <t>曾焕冰</t>
  </si>
  <si>
    <t>430423********0943</t>
  </si>
  <si>
    <t>430423202511WLP00008</t>
  </si>
  <si>
    <t>191****8088</t>
  </si>
  <si>
    <t>赵洁</t>
  </si>
  <si>
    <t>430423********0921</t>
  </si>
  <si>
    <t>430423202511WLP00009</t>
  </si>
  <si>
    <t>188****8527</t>
  </si>
  <si>
    <t>赵欢</t>
  </si>
  <si>
    <t>430423********0949</t>
  </si>
  <si>
    <t>430423202511WLP00010</t>
  </si>
  <si>
    <t>193****9670</t>
  </si>
  <si>
    <t>刘洪娥</t>
  </si>
  <si>
    <t>430423202511WLP00011</t>
  </si>
  <si>
    <t>173****6571</t>
  </si>
  <si>
    <t>滕小贤</t>
  </si>
  <si>
    <t>431226********3324</t>
  </si>
  <si>
    <t>430423202511WLP00012</t>
  </si>
  <si>
    <t>173****5820</t>
  </si>
  <si>
    <t>符林波</t>
  </si>
  <si>
    <t>430423********0915</t>
  </si>
  <si>
    <t>430423202511WLP00013</t>
  </si>
  <si>
    <t>139****9259</t>
  </si>
  <si>
    <t xml:space="preserve">周素琴 </t>
  </si>
  <si>
    <t>430423********0926</t>
  </si>
  <si>
    <t>430423202511WLP00014</t>
  </si>
  <si>
    <t>180****0656</t>
  </si>
  <si>
    <t>肖伟</t>
  </si>
  <si>
    <t>430402********255x</t>
  </si>
  <si>
    <t>430423202511WLP00015</t>
  </si>
  <si>
    <t>193****7778</t>
  </si>
  <si>
    <t>刘红辉</t>
  </si>
  <si>
    <t>430423********0929</t>
  </si>
  <si>
    <t>430423202511WLP00016</t>
  </si>
  <si>
    <t>193****1688</t>
  </si>
  <si>
    <t>李爱平</t>
  </si>
  <si>
    <t>430423********0924</t>
  </si>
  <si>
    <t>430423202511WLP00017</t>
  </si>
  <si>
    <t>191****9126</t>
  </si>
  <si>
    <t>符满英</t>
  </si>
  <si>
    <t>430423********0962</t>
  </si>
  <si>
    <t>430423202511WLP00018</t>
  </si>
  <si>
    <t>177****8439</t>
  </si>
  <si>
    <t>刘锦秀</t>
  </si>
  <si>
    <t>430423202511WLP00019</t>
  </si>
  <si>
    <t>199****9591</t>
  </si>
  <si>
    <t>杨显</t>
  </si>
  <si>
    <t>430423********0010</t>
  </si>
  <si>
    <t>430423202511WLP00020</t>
  </si>
  <si>
    <t>186****4615</t>
  </si>
  <si>
    <t>朱运秀</t>
  </si>
  <si>
    <t>430423202511WLP00021</t>
  </si>
  <si>
    <t>193****0197</t>
  </si>
  <si>
    <t>周梅芳</t>
  </si>
  <si>
    <t>430423********5121</t>
  </si>
  <si>
    <t>430423202511WLP00022</t>
  </si>
  <si>
    <t>173****5216</t>
  </si>
  <si>
    <t>吴川霞</t>
  </si>
  <si>
    <t>522228********9822</t>
  </si>
  <si>
    <t>430423202511WLP00023</t>
  </si>
  <si>
    <t>173****5191</t>
  </si>
  <si>
    <t>赵慧阳</t>
  </si>
  <si>
    <t>430423202511WLP00024</t>
  </si>
  <si>
    <t>180****8668</t>
  </si>
  <si>
    <t>吴川琴</t>
  </si>
  <si>
    <t>522228********3820</t>
  </si>
  <si>
    <t>430423202511WLP00025</t>
  </si>
  <si>
    <t>177****7786</t>
  </si>
  <si>
    <t>谢安平</t>
  </si>
  <si>
    <t>430423202511WLP00026</t>
  </si>
  <si>
    <t>181****9208</t>
  </si>
  <si>
    <t>肖思远</t>
  </si>
  <si>
    <t>430423********0916</t>
  </si>
  <si>
    <t>430423202511WLP00027</t>
  </si>
  <si>
    <t>133****9897</t>
  </si>
  <si>
    <t>周南</t>
  </si>
  <si>
    <t>430423********6226</t>
  </si>
  <si>
    <t>430423202511WLP00028</t>
  </si>
  <si>
    <t>187****7632</t>
  </si>
  <si>
    <t>合计：肆万柒仟陆佰元整</t>
  </si>
  <si>
    <t>单位负责人：高乐高       　　　　　　　　　　  填表人： 刘琳                               填表时间：      2025 年 12 月 12日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</si>
</sst>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2"/>
      <color theme="1"/>
      <name val="等线"/>
      <charset val="134"/>
      <scheme val="minor"/>
    </font>
    <font>
      <sz val="10"/>
      <color theme="1"/>
      <name val="Microsoft YaHei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100" workbookViewId="0">
      <selection activeCell="R16" sqref="R16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6.625" style="2" customWidth="1"/>
    <col min="4" max="4" width="22.75" style="2" customWidth="1"/>
    <col min="5" max="5" width="30.5" style="2" customWidth="1"/>
    <col min="6" max="6" width="28.25" style="2" customWidth="1"/>
    <col min="7" max="7" width="15.375" style="2" customWidth="1"/>
    <col min="8" max="8" width="22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>ROW()-4</f>
        <v>1</v>
      </c>
      <c r="B5" s="10" t="s">
        <v>10</v>
      </c>
      <c r="C5" s="9" t="str">
        <f>IF(OR(LEN(D5)=15,LEN(D5)=18),IF(MOD(MID(D5,15,3)*1,2),"男","女"),#N/A)</f>
        <v>女</v>
      </c>
      <c r="D5" s="9" t="s">
        <v>11</v>
      </c>
      <c r="E5" s="11" t="s">
        <v>12</v>
      </c>
      <c r="F5" s="12" t="s">
        <v>13</v>
      </c>
      <c r="G5" s="9" t="s">
        <v>14</v>
      </c>
      <c r="H5" s="9" t="s">
        <v>15</v>
      </c>
    </row>
    <row r="6" ht="26.1" customHeight="1" spans="1:8">
      <c r="A6" s="9">
        <f t="shared" ref="A6:A16" si="0">ROW()-4</f>
        <v>2</v>
      </c>
      <c r="B6" s="10" t="s">
        <v>16</v>
      </c>
      <c r="C6" s="9" t="str">
        <f t="shared" ref="C6:C32" si="1">IF(OR(LEN(D6)=15,LEN(D6)=18),IF(MOD(MID(D6,15,3)*1,2),"男","女"),#N/A)</f>
        <v>女</v>
      </c>
      <c r="D6" s="13" t="s">
        <v>17</v>
      </c>
      <c r="E6" s="11" t="s">
        <v>12</v>
      </c>
      <c r="F6" s="12" t="s">
        <v>18</v>
      </c>
      <c r="G6" s="9" t="s">
        <v>14</v>
      </c>
      <c r="H6" s="13" t="s">
        <v>19</v>
      </c>
    </row>
    <row r="7" ht="26.1" customHeight="1" spans="1:8">
      <c r="A7" s="9">
        <f t="shared" si="0"/>
        <v>3</v>
      </c>
      <c r="B7" s="10" t="s">
        <v>20</v>
      </c>
      <c r="C7" s="9" t="str">
        <f t="shared" si="1"/>
        <v>女</v>
      </c>
      <c r="D7" s="13" t="s">
        <v>21</v>
      </c>
      <c r="E7" s="11" t="s">
        <v>12</v>
      </c>
      <c r="F7" s="12" t="s">
        <v>22</v>
      </c>
      <c r="G7" s="9" t="s">
        <v>14</v>
      </c>
      <c r="H7" s="13" t="s">
        <v>23</v>
      </c>
    </row>
    <row r="8" ht="26.1" customHeight="1" spans="1:8">
      <c r="A8" s="9">
        <f t="shared" si="0"/>
        <v>4</v>
      </c>
      <c r="B8" s="10" t="s">
        <v>24</v>
      </c>
      <c r="C8" s="9" t="str">
        <f t="shared" si="1"/>
        <v>女</v>
      </c>
      <c r="D8" s="13" t="s">
        <v>25</v>
      </c>
      <c r="E8" s="11" t="s">
        <v>12</v>
      </c>
      <c r="F8" s="12" t="s">
        <v>26</v>
      </c>
      <c r="G8" s="9" t="s">
        <v>14</v>
      </c>
      <c r="H8" s="13" t="s">
        <v>27</v>
      </c>
    </row>
    <row r="9" ht="26.1" customHeight="1" spans="1:8">
      <c r="A9" s="9">
        <f t="shared" si="0"/>
        <v>5</v>
      </c>
      <c r="B9" s="10" t="s">
        <v>28</v>
      </c>
      <c r="C9" s="9" t="str">
        <f t="shared" si="1"/>
        <v>女</v>
      </c>
      <c r="D9" s="13" t="s">
        <v>29</v>
      </c>
      <c r="E9" s="11" t="s">
        <v>12</v>
      </c>
      <c r="F9" s="12" t="s">
        <v>30</v>
      </c>
      <c r="G9" s="9" t="s">
        <v>14</v>
      </c>
      <c r="H9" s="13" t="s">
        <v>31</v>
      </c>
    </row>
    <row r="10" ht="26.1" customHeight="1" spans="1:8">
      <c r="A10" s="9">
        <f t="shared" si="0"/>
        <v>6</v>
      </c>
      <c r="B10" s="10" t="s">
        <v>32</v>
      </c>
      <c r="C10" s="9" t="str">
        <f t="shared" si="1"/>
        <v>女</v>
      </c>
      <c r="D10" s="13" t="s">
        <v>33</v>
      </c>
      <c r="E10" s="11" t="s">
        <v>12</v>
      </c>
      <c r="F10" s="12" t="s">
        <v>34</v>
      </c>
      <c r="G10" s="9" t="s">
        <v>14</v>
      </c>
      <c r="H10" s="13" t="s">
        <v>35</v>
      </c>
    </row>
    <row r="11" ht="26.1" customHeight="1" spans="1:8">
      <c r="A11" s="9">
        <f t="shared" si="0"/>
        <v>7</v>
      </c>
      <c r="B11" s="10" t="s">
        <v>36</v>
      </c>
      <c r="C11" s="9" t="str">
        <f t="shared" si="1"/>
        <v>女</v>
      </c>
      <c r="D11" s="13" t="s">
        <v>29</v>
      </c>
      <c r="E11" s="11" t="s">
        <v>12</v>
      </c>
      <c r="F11" s="12" t="s">
        <v>37</v>
      </c>
      <c r="G11" s="9" t="s">
        <v>14</v>
      </c>
      <c r="H11" s="13" t="s">
        <v>38</v>
      </c>
    </row>
    <row r="12" ht="26.1" customHeight="1" spans="1:8">
      <c r="A12" s="9">
        <f t="shared" si="0"/>
        <v>8</v>
      </c>
      <c r="B12" s="10" t="s">
        <v>39</v>
      </c>
      <c r="C12" s="9" t="str">
        <f t="shared" si="1"/>
        <v>女</v>
      </c>
      <c r="D12" s="13" t="s">
        <v>40</v>
      </c>
      <c r="E12" s="11" t="s">
        <v>12</v>
      </c>
      <c r="F12" s="12" t="s">
        <v>41</v>
      </c>
      <c r="G12" s="9" t="s">
        <v>14</v>
      </c>
      <c r="H12" s="13" t="s">
        <v>42</v>
      </c>
    </row>
    <row r="13" ht="26.1" customHeight="1" spans="1:8">
      <c r="A13" s="9">
        <f t="shared" si="0"/>
        <v>9</v>
      </c>
      <c r="B13" s="10" t="s">
        <v>43</v>
      </c>
      <c r="C13" s="9" t="str">
        <f t="shared" si="1"/>
        <v>女</v>
      </c>
      <c r="D13" s="13" t="s">
        <v>44</v>
      </c>
      <c r="E13" s="11" t="s">
        <v>12</v>
      </c>
      <c r="F13" s="12" t="s">
        <v>45</v>
      </c>
      <c r="G13" s="9" t="s">
        <v>14</v>
      </c>
      <c r="H13" s="13" t="s">
        <v>46</v>
      </c>
    </row>
    <row r="14" ht="26.1" customHeight="1" spans="1:8">
      <c r="A14" s="9">
        <f t="shared" si="0"/>
        <v>10</v>
      </c>
      <c r="B14" s="10" t="s">
        <v>47</v>
      </c>
      <c r="C14" s="9" t="str">
        <f t="shared" si="1"/>
        <v>女</v>
      </c>
      <c r="D14" s="13" t="s">
        <v>48</v>
      </c>
      <c r="E14" s="11" t="s">
        <v>12</v>
      </c>
      <c r="F14" s="12" t="s">
        <v>49</v>
      </c>
      <c r="G14" s="9" t="s">
        <v>14</v>
      </c>
      <c r="H14" s="13" t="s">
        <v>50</v>
      </c>
    </row>
    <row r="15" ht="26.1" customHeight="1" spans="1:8">
      <c r="A15" s="9">
        <f t="shared" si="0"/>
        <v>11</v>
      </c>
      <c r="B15" s="10" t="s">
        <v>51</v>
      </c>
      <c r="C15" s="9" t="str">
        <f t="shared" si="1"/>
        <v>女</v>
      </c>
      <c r="D15" s="13" t="s">
        <v>17</v>
      </c>
      <c r="E15" s="11" t="s">
        <v>12</v>
      </c>
      <c r="F15" s="12" t="s">
        <v>52</v>
      </c>
      <c r="G15" s="9" t="s">
        <v>14</v>
      </c>
      <c r="H15" s="13" t="s">
        <v>53</v>
      </c>
    </row>
    <row r="16" ht="26.1" customHeight="1" spans="1:8">
      <c r="A16" s="9">
        <f t="shared" si="0"/>
        <v>12</v>
      </c>
      <c r="B16" s="10" t="s">
        <v>54</v>
      </c>
      <c r="C16" s="9" t="str">
        <f t="shared" si="1"/>
        <v>女</v>
      </c>
      <c r="D16" s="13" t="s">
        <v>55</v>
      </c>
      <c r="E16" s="11" t="s">
        <v>12</v>
      </c>
      <c r="F16" s="12" t="s">
        <v>56</v>
      </c>
      <c r="G16" s="9" t="s">
        <v>14</v>
      </c>
      <c r="H16" s="13" t="s">
        <v>57</v>
      </c>
    </row>
    <row r="17" ht="26.1" customHeight="1" spans="1:8">
      <c r="A17" s="9">
        <f t="shared" ref="A17:A26" si="2">ROW()-4</f>
        <v>13</v>
      </c>
      <c r="B17" s="10" t="s">
        <v>58</v>
      </c>
      <c r="C17" s="9" t="str">
        <f t="shared" si="1"/>
        <v>男</v>
      </c>
      <c r="D17" s="13" t="s">
        <v>59</v>
      </c>
      <c r="E17" s="11" t="s">
        <v>12</v>
      </c>
      <c r="F17" s="12" t="s">
        <v>60</v>
      </c>
      <c r="G17" s="9" t="s">
        <v>14</v>
      </c>
      <c r="H17" s="13" t="s">
        <v>61</v>
      </c>
    </row>
    <row r="18" ht="26.1" customHeight="1" spans="1:8">
      <c r="A18" s="9">
        <f t="shared" si="2"/>
        <v>14</v>
      </c>
      <c r="B18" s="10" t="s">
        <v>62</v>
      </c>
      <c r="C18" s="9" t="str">
        <f t="shared" si="1"/>
        <v>女</v>
      </c>
      <c r="D18" s="13" t="s">
        <v>63</v>
      </c>
      <c r="E18" s="11" t="s">
        <v>12</v>
      </c>
      <c r="F18" s="12" t="s">
        <v>64</v>
      </c>
      <c r="G18" s="9" t="s">
        <v>14</v>
      </c>
      <c r="H18" s="13" t="s">
        <v>65</v>
      </c>
    </row>
    <row r="19" ht="26.1" customHeight="1" spans="1:8">
      <c r="A19" s="9">
        <f t="shared" si="2"/>
        <v>15</v>
      </c>
      <c r="B19" s="10" t="s">
        <v>66</v>
      </c>
      <c r="C19" s="9" t="str">
        <f t="shared" si="1"/>
        <v>男</v>
      </c>
      <c r="D19" s="13" t="s">
        <v>67</v>
      </c>
      <c r="E19" s="11" t="s">
        <v>12</v>
      </c>
      <c r="F19" s="12" t="s">
        <v>68</v>
      </c>
      <c r="G19" s="9" t="s">
        <v>14</v>
      </c>
      <c r="H19" s="13" t="s">
        <v>69</v>
      </c>
    </row>
    <row r="20" ht="26.1" customHeight="1" spans="1:8">
      <c r="A20" s="9">
        <f t="shared" si="2"/>
        <v>16</v>
      </c>
      <c r="B20" s="10" t="s">
        <v>70</v>
      </c>
      <c r="C20" s="9" t="str">
        <f t="shared" si="1"/>
        <v>女</v>
      </c>
      <c r="D20" s="13" t="s">
        <v>71</v>
      </c>
      <c r="E20" s="11" t="s">
        <v>12</v>
      </c>
      <c r="F20" s="12" t="s">
        <v>72</v>
      </c>
      <c r="G20" s="9" t="s">
        <v>14</v>
      </c>
      <c r="H20" s="13" t="s">
        <v>73</v>
      </c>
    </row>
    <row r="21" ht="26.1" customHeight="1" spans="1:8">
      <c r="A21" s="9">
        <f t="shared" si="2"/>
        <v>17</v>
      </c>
      <c r="B21" s="10" t="s">
        <v>74</v>
      </c>
      <c r="C21" s="9" t="str">
        <f t="shared" si="1"/>
        <v>女</v>
      </c>
      <c r="D21" s="13" t="s">
        <v>75</v>
      </c>
      <c r="E21" s="11" t="s">
        <v>12</v>
      </c>
      <c r="F21" s="12" t="s">
        <v>76</v>
      </c>
      <c r="G21" s="9" t="s">
        <v>14</v>
      </c>
      <c r="H21" s="13" t="s">
        <v>77</v>
      </c>
    </row>
    <row r="22" ht="26.1" customHeight="1" spans="1:8">
      <c r="A22" s="9">
        <f t="shared" si="2"/>
        <v>18</v>
      </c>
      <c r="B22" s="10" t="s">
        <v>78</v>
      </c>
      <c r="C22" s="9" t="str">
        <f t="shared" si="1"/>
        <v>女</v>
      </c>
      <c r="D22" s="13" t="s">
        <v>79</v>
      </c>
      <c r="E22" s="11" t="s">
        <v>12</v>
      </c>
      <c r="F22" s="12" t="s">
        <v>80</v>
      </c>
      <c r="G22" s="9" t="s">
        <v>14</v>
      </c>
      <c r="H22" s="13" t="s">
        <v>81</v>
      </c>
    </row>
    <row r="23" ht="26.1" customHeight="1" spans="1:8">
      <c r="A23" s="9">
        <f t="shared" si="2"/>
        <v>19</v>
      </c>
      <c r="B23" s="10" t="s">
        <v>82</v>
      </c>
      <c r="C23" s="9" t="str">
        <f t="shared" si="1"/>
        <v>女</v>
      </c>
      <c r="D23" s="13" t="s">
        <v>75</v>
      </c>
      <c r="E23" s="11" t="s">
        <v>12</v>
      </c>
      <c r="F23" s="12" t="s">
        <v>83</v>
      </c>
      <c r="G23" s="9" t="s">
        <v>14</v>
      </c>
      <c r="H23" s="13" t="s">
        <v>84</v>
      </c>
    </row>
    <row r="24" ht="26.1" customHeight="1" spans="1:8">
      <c r="A24" s="9">
        <f t="shared" si="2"/>
        <v>20</v>
      </c>
      <c r="B24" s="10" t="s">
        <v>85</v>
      </c>
      <c r="C24" s="9" t="str">
        <f t="shared" si="1"/>
        <v>男</v>
      </c>
      <c r="D24" s="13" t="s">
        <v>86</v>
      </c>
      <c r="E24" s="11" t="s">
        <v>12</v>
      </c>
      <c r="F24" s="12" t="s">
        <v>87</v>
      </c>
      <c r="G24" s="9" t="s">
        <v>14</v>
      </c>
      <c r="H24" s="13" t="s">
        <v>88</v>
      </c>
    </row>
    <row r="25" ht="26.1" customHeight="1" spans="1:8">
      <c r="A25" s="9">
        <f t="shared" si="2"/>
        <v>21</v>
      </c>
      <c r="B25" s="10" t="s">
        <v>89</v>
      </c>
      <c r="C25" s="9" t="str">
        <f t="shared" si="1"/>
        <v>女</v>
      </c>
      <c r="D25" s="13" t="s">
        <v>48</v>
      </c>
      <c r="E25" s="11" t="s">
        <v>12</v>
      </c>
      <c r="F25" s="12" t="s">
        <v>90</v>
      </c>
      <c r="G25" s="9" t="s">
        <v>14</v>
      </c>
      <c r="H25" s="13" t="s">
        <v>91</v>
      </c>
    </row>
    <row r="26" ht="26.1" customHeight="1" spans="1:8">
      <c r="A26" s="9">
        <f t="shared" si="2"/>
        <v>22</v>
      </c>
      <c r="B26" s="10" t="s">
        <v>92</v>
      </c>
      <c r="C26" s="9" t="str">
        <f t="shared" si="1"/>
        <v>女</v>
      </c>
      <c r="D26" s="13" t="s">
        <v>93</v>
      </c>
      <c r="E26" s="11" t="s">
        <v>12</v>
      </c>
      <c r="F26" s="12" t="s">
        <v>94</v>
      </c>
      <c r="G26" s="9" t="s">
        <v>14</v>
      </c>
      <c r="H26" s="13" t="s">
        <v>95</v>
      </c>
    </row>
    <row r="27" ht="26.1" customHeight="1" spans="1:8">
      <c r="A27" s="9">
        <f t="shared" ref="A27:A32" si="3">ROW()-4</f>
        <v>23</v>
      </c>
      <c r="B27" s="10" t="s">
        <v>96</v>
      </c>
      <c r="C27" s="9" t="str">
        <f t="shared" si="1"/>
        <v>女</v>
      </c>
      <c r="D27" s="13" t="s">
        <v>97</v>
      </c>
      <c r="E27" s="11" t="s">
        <v>12</v>
      </c>
      <c r="F27" s="12" t="s">
        <v>98</v>
      </c>
      <c r="G27" s="9" t="s">
        <v>14</v>
      </c>
      <c r="H27" s="13" t="s">
        <v>99</v>
      </c>
    </row>
    <row r="28" ht="26.1" customHeight="1" spans="1:8">
      <c r="A28" s="9">
        <f t="shared" si="3"/>
        <v>24</v>
      </c>
      <c r="B28" s="10" t="s">
        <v>100</v>
      </c>
      <c r="C28" s="9" t="str">
        <f t="shared" si="1"/>
        <v>女</v>
      </c>
      <c r="D28" s="13" t="s">
        <v>75</v>
      </c>
      <c r="E28" s="11" t="s">
        <v>12</v>
      </c>
      <c r="F28" s="12" t="s">
        <v>101</v>
      </c>
      <c r="G28" s="9" t="s">
        <v>14</v>
      </c>
      <c r="H28" s="13" t="s">
        <v>102</v>
      </c>
    </row>
    <row r="29" ht="26.1" customHeight="1" spans="1:8">
      <c r="A29" s="9">
        <f t="shared" si="3"/>
        <v>25</v>
      </c>
      <c r="B29" s="10" t="s">
        <v>103</v>
      </c>
      <c r="C29" s="9" t="str">
        <f t="shared" si="1"/>
        <v>女</v>
      </c>
      <c r="D29" s="13" t="s">
        <v>104</v>
      </c>
      <c r="E29" s="11" t="s">
        <v>12</v>
      </c>
      <c r="F29" s="12" t="s">
        <v>105</v>
      </c>
      <c r="G29" s="9" t="s">
        <v>14</v>
      </c>
      <c r="H29" s="13" t="s">
        <v>106</v>
      </c>
    </row>
    <row r="30" ht="26.1" customHeight="1" spans="1:8">
      <c r="A30" s="9">
        <f t="shared" si="3"/>
        <v>26</v>
      </c>
      <c r="B30" s="10" t="s">
        <v>107</v>
      </c>
      <c r="C30" s="9" t="str">
        <f t="shared" si="1"/>
        <v>女</v>
      </c>
      <c r="D30" s="13" t="s">
        <v>44</v>
      </c>
      <c r="E30" s="11" t="s">
        <v>12</v>
      </c>
      <c r="F30" s="12" t="s">
        <v>108</v>
      </c>
      <c r="G30" s="9" t="s">
        <v>14</v>
      </c>
      <c r="H30" s="13" t="s">
        <v>109</v>
      </c>
    </row>
    <row r="31" ht="26.1" customHeight="1" spans="1:8">
      <c r="A31" s="9">
        <f t="shared" si="3"/>
        <v>27</v>
      </c>
      <c r="B31" s="10" t="s">
        <v>110</v>
      </c>
      <c r="C31" s="9" t="str">
        <f t="shared" si="1"/>
        <v>男</v>
      </c>
      <c r="D31" s="13" t="s">
        <v>111</v>
      </c>
      <c r="E31" s="11" t="s">
        <v>12</v>
      </c>
      <c r="F31" s="12" t="s">
        <v>112</v>
      </c>
      <c r="G31" s="9" t="s">
        <v>14</v>
      </c>
      <c r="H31" s="13" t="s">
        <v>113</v>
      </c>
    </row>
    <row r="32" ht="26.1" customHeight="1" spans="1:8">
      <c r="A32" s="9">
        <f t="shared" si="3"/>
        <v>28</v>
      </c>
      <c r="B32" s="10" t="s">
        <v>114</v>
      </c>
      <c r="C32" s="9" t="str">
        <f t="shared" si="1"/>
        <v>女</v>
      </c>
      <c r="D32" s="13" t="s">
        <v>115</v>
      </c>
      <c r="E32" s="11" t="s">
        <v>12</v>
      </c>
      <c r="F32" s="12" t="s">
        <v>116</v>
      </c>
      <c r="G32" s="9" t="s">
        <v>14</v>
      </c>
      <c r="H32" s="13" t="s">
        <v>117</v>
      </c>
    </row>
    <row r="33" ht="26.1" customHeight="1" spans="1:8">
      <c r="A33" s="14" t="s">
        <v>118</v>
      </c>
      <c r="B33" s="15"/>
      <c r="C33" s="15"/>
      <c r="D33" s="15"/>
      <c r="E33" s="15"/>
      <c r="F33" s="15"/>
      <c r="G33" s="15"/>
      <c r="H33" s="16"/>
    </row>
    <row r="34" s="1" customFormat="1" ht="27.95" customHeight="1" spans="1:8">
      <c r="A34" s="17" t="s">
        <v>119</v>
      </c>
      <c r="B34" s="17"/>
      <c r="C34" s="9"/>
      <c r="D34" s="17"/>
      <c r="E34" s="17"/>
      <c r="F34" s="17"/>
      <c r="G34" s="17"/>
      <c r="H34" s="17"/>
    </row>
    <row r="35" spans="1:8">
      <c r="A35" s="18"/>
      <c r="B35" s="18"/>
      <c r="C35" s="18"/>
      <c r="D35" s="18"/>
      <c r="E35" s="18"/>
      <c r="F35" s="18"/>
      <c r="G35" s="18"/>
      <c r="H35" s="18"/>
    </row>
    <row r="36" spans="1:8">
      <c r="A36" s="18"/>
      <c r="B36" s="18"/>
      <c r="C36" s="18"/>
      <c r="D36" s="18"/>
      <c r="E36" s="18"/>
      <c r="F36" s="18"/>
      <c r="G36" s="18"/>
      <c r="H36" s="18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</sheetData>
  <mergeCells count="5">
    <mergeCell ref="A1:H1"/>
    <mergeCell ref="A2:H2"/>
    <mergeCell ref="A3:H3"/>
    <mergeCell ref="A33:H33"/>
    <mergeCell ref="A35:H38"/>
  </mergeCells>
  <conditionalFormatting sqref="B5:B32">
    <cfRule type="duplicateValues" dxfId="0" priority="1"/>
  </conditionalFormatting>
  <dataValidations count="2">
    <dataValidation type="list" allowBlank="1" showInputMessage="1" showErrorMessage="1" sqref="E5:E15 E16:E32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  <dataValidation allowBlank="1" showInputMessage="1" showErrorMessage="1" sqref="F5:F32"/>
  </dataValidations>
  <pageMargins left="0.751388888888889" right="0.708333333333333" top="0.314583333333333" bottom="0.550694444444444" header="0.5" footer="0.550694444444444"/>
  <pageSetup paperSize="9" scale="85" orientation="landscape" horizontalDpi="600"/>
  <headerFooter>
    <oddFooter>&amp;C第 &amp;P 页，共 &amp;N 页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2025-12-18T01:46:29Z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  <property fmtid="{D5CDD505-2E9C-101B-9397-08002B2CF9AE}" pid="5" name="CalculationRule">
    <vt:i4>0</vt:i4>
  </property>
</Properties>
</file>