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<sst xmlns="http://schemas.openxmlformats.org/spreadsheetml/2006/main" count="32" uniqueCount="32">
  <si>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衡山县2025年就业创业服务补助资金拨付表</t>
  </si>
  <si>
    <t>乡镇</t>
  </si>
  <si>
    <t>乡镇补助金额（万元）</t>
  </si>
  <si>
    <t>村（社区）</t>
  </si>
  <si>
    <t>小计
（万元）</t>
  </si>
  <si>
    <t>金额
（万元）</t>
  </si>
  <si>
    <t>明细</t>
  </si>
  <si>
    <t>萱洲镇</t>
  </si>
  <si>
    <t>萱洲河社区5万、响水村6万、堰江村5万、依田村5万、白沙村7万、贺家山社区3万、永清村5万、高美村3万、里石村5万</t>
  </si>
  <si>
    <t>店门镇</t>
  </si>
  <si>
    <t>桂水村5万、湃水村5万、石门社区5万、梅桥村3万、茶源村5万、能仁村10万、月山村3万、九观村3万、祝融村5万</t>
  </si>
  <si>
    <t>永和乡</t>
  </si>
  <si>
    <t>沙头村2万、龙堰村2万、文桥村3万、永和社区2万、咸宜村2万、新场市社区3万</t>
  </si>
  <si>
    <t>长江镇</t>
  </si>
  <si>
    <t>侨兴村3万、孝心村5万、高桥村4万、胜利村2万、永丰村5万、石子村3万、石桥铺社区5万</t>
  </si>
  <si>
    <t>开云镇</t>
  </si>
  <si>
    <t>岳狮村5万、世上村3万、青峰村5万、双全新村5万、建胜村3万、桂花村5万、两路口社区2万、师古桥村7万、甘棠桥社区3万、九龙村3万、先农社区2万、山田村2万、山竹村3万、衡西村2万、沙泉社区2万、八里村3万、跃进村3万、紫金社区3万</t>
  </si>
  <si>
    <t>福田铺乡</t>
  </si>
  <si>
    <t>福田社区5万、石东村3万、东盛村2万、金路村4万</t>
  </si>
  <si>
    <t>岭坡乡</t>
  </si>
  <si>
    <t>望峰村5万、云桥村5万、双河口村2万、灯山村2万、朝圣村3万、岭坡社区3万、黄垅村3万、洄水湾村5万、龙潭村5万、潮水村3万、野莓谷村6万</t>
  </si>
  <si>
    <t>白果镇</t>
  </si>
  <si>
    <t>万家村3万、长青社区10万、湿田村2万、五一村2万、树枫村3万、新庄村5万、棠兴村3万、瓦铺村4万、紫楼村5万、晓岚村10万、延兴村5万、楚南桥社区5万、岳北村5万、绍庄村3万、竹山村3万、同心村3万、茶园村2万</t>
  </si>
  <si>
    <t>新桥镇</t>
  </si>
  <si>
    <t>群英社区5万、天鹅村3万、石仓村5万、梅溪村3万、福金村5万、黄金村5万、高新村5万、新桥村3万、贯底社区5万、先锋村3万、查泉村2万</t>
  </si>
  <si>
    <t>江东乡</t>
  </si>
  <si>
    <t>三桥村5万、荷成村5万、龙桥村5万，白龙社区2万、龙塘村3万</t>
  </si>
  <si>
    <t>贯塘乡</t>
  </si>
  <si>
    <t>梓塘村7万、东阳村5万、迎龙桥社区3万</t>
  </si>
  <si>
    <t>东湖镇</t>
  </si>
  <si>
    <t>石碑村5、杏溪村2万、石潭村2万、杉木桥村3万、坪田村2万、双渡村5万、团山村3万、马迹社区5万、东湖社区5万、天柱村5万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</si>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</sst>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8.88888888888889" defaultRowHeight="14.4" outlineLevelCol="4"/>
  <cols>
    <col min="1" max="1" width="10.4444444444444" customWidth="1"/>
    <col min="2" max="2" width="14.3333333333333" customWidth="1"/>
    <col min="3" max="3" width="13.3333333333333" customWidth="1"/>
    <col min="4" max="4" width="78.787037037037" style="3" customWidth="1"/>
    <col min="5" max="5" width="14.4444444444444" style="3" customWidth="1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21" customHeight="1" spans="1:5">
      <c r="A2" s="5" t="s">
        <v>1</v>
      </c>
      <c r="B2" s="6" t="s">
        <v>2</v>
      </c>
      <c r="C2" s="6" t="s">
        <v>3</v>
      </c>
      <c r="D2" s="6"/>
      <c r="E2" s="7" t="s">
        <v>4</v>
      </c>
    </row>
    <row r="3" s="1" customFormat="1" ht="28" customHeight="1" spans="1:5">
      <c r="A3" s="5"/>
      <c r="B3" s="6"/>
      <c r="C3" s="6" t="s">
        <v>5</v>
      </c>
      <c r="D3" s="6" t="s">
        <v>6</v>
      </c>
      <c r="E3" s="8"/>
    </row>
    <row r="4" ht="33" customHeight="1" spans="1:5">
      <c r="A4" s="9" t="s">
        <v>7</v>
      </c>
      <c r="B4" s="9"/>
      <c r="C4" s="9">
        <v>44</v>
      </c>
      <c r="D4" s="10" t="s">
        <v>8</v>
      </c>
      <c r="E4" s="10">
        <f>B4+C4</f>
        <v>44</v>
      </c>
    </row>
    <row r="5" ht="33" customHeight="1" spans="1:5">
      <c r="A5" s="9" t="s">
        <v>9</v>
      </c>
      <c r="B5" s="9"/>
      <c r="C5" s="9">
        <v>44</v>
      </c>
      <c r="D5" s="11" t="s">
        <v>10</v>
      </c>
      <c r="E5" s="10">
        <f t="shared" ref="E5:E15" si="0">B5+C5</f>
        <v>44</v>
      </c>
    </row>
    <row r="6" ht="32" customHeight="1" spans="1:5">
      <c r="A6" s="9" t="s">
        <v>11</v>
      </c>
      <c r="B6" s="9"/>
      <c r="C6" s="9">
        <v>14</v>
      </c>
      <c r="D6" s="11" t="s">
        <v>12</v>
      </c>
      <c r="E6" s="10">
        <f t="shared" si="0"/>
        <v>14</v>
      </c>
    </row>
    <row r="7" ht="33" customHeight="1" spans="1:5">
      <c r="A7" s="9" t="s">
        <v>13</v>
      </c>
      <c r="B7" s="9"/>
      <c r="C7" s="9">
        <v>27</v>
      </c>
      <c r="D7" s="11" t="s">
        <v>14</v>
      </c>
      <c r="E7" s="10">
        <f t="shared" si="0"/>
        <v>27</v>
      </c>
    </row>
    <row r="8" ht="54" customHeight="1" spans="1:5">
      <c r="A8" s="9" t="s">
        <v>15</v>
      </c>
      <c r="B8" s="9">
        <v>20</v>
      </c>
      <c r="C8" s="9">
        <v>61</v>
      </c>
      <c r="D8" s="11" t="s">
        <v>16</v>
      </c>
      <c r="E8" s="10">
        <f t="shared" si="0"/>
        <v>81</v>
      </c>
    </row>
    <row r="9" ht="26" customHeight="1" spans="1:5">
      <c r="A9" s="9" t="s">
        <v>17</v>
      </c>
      <c r="B9" s="9">
        <v>20</v>
      </c>
      <c r="C9" s="9">
        <v>14</v>
      </c>
      <c r="D9" s="11" t="s">
        <v>18</v>
      </c>
      <c r="E9" s="10">
        <f t="shared" si="0"/>
        <v>34</v>
      </c>
    </row>
    <row r="10" ht="33" customHeight="1" spans="1:5">
      <c r="A10" s="9" t="s">
        <v>19</v>
      </c>
      <c r="B10" s="9">
        <v>40</v>
      </c>
      <c r="C10" s="9">
        <v>42</v>
      </c>
      <c r="D10" s="11" t="s">
        <v>20</v>
      </c>
      <c r="E10" s="10">
        <f t="shared" si="0"/>
        <v>82</v>
      </c>
    </row>
    <row r="11" ht="46" customHeight="1" spans="1:5">
      <c r="A11" s="9" t="s">
        <v>21</v>
      </c>
      <c r="B11" s="9">
        <v>20</v>
      </c>
      <c r="C11" s="9">
        <v>73</v>
      </c>
      <c r="D11" s="11" t="s">
        <v>22</v>
      </c>
      <c r="E11" s="10">
        <f t="shared" si="0"/>
        <v>93</v>
      </c>
    </row>
    <row r="12" ht="34" customHeight="1" spans="1:5">
      <c r="A12" s="9" t="s">
        <v>23</v>
      </c>
      <c r="B12" s="9">
        <v>25</v>
      </c>
      <c r="C12" s="9">
        <v>44</v>
      </c>
      <c r="D12" s="11" t="s">
        <v>24</v>
      </c>
      <c r="E12" s="10">
        <f t="shared" si="0"/>
        <v>69</v>
      </c>
    </row>
    <row r="13" ht="28" customHeight="1" spans="1:5">
      <c r="A13" s="9" t="s">
        <v>25</v>
      </c>
      <c r="B13" s="9">
        <v>20</v>
      </c>
      <c r="C13" s="9">
        <v>20</v>
      </c>
      <c r="D13" s="11" t="s">
        <v>26</v>
      </c>
      <c r="E13" s="10">
        <f t="shared" si="0"/>
        <v>40</v>
      </c>
    </row>
    <row r="14" ht="27" customHeight="1" spans="1:5">
      <c r="A14" s="9" t="s">
        <v>27</v>
      </c>
      <c r="B14" s="9">
        <v>10</v>
      </c>
      <c r="C14" s="9">
        <v>15</v>
      </c>
      <c r="D14" s="11" t="s">
        <v>28</v>
      </c>
      <c r="E14" s="10">
        <f t="shared" si="0"/>
        <v>25</v>
      </c>
    </row>
    <row r="15" ht="33" customHeight="1" spans="1:5">
      <c r="A15" s="9" t="s">
        <v>29</v>
      </c>
      <c r="B15" s="9">
        <v>10</v>
      </c>
      <c r="C15" s="9">
        <v>37</v>
      </c>
      <c r="D15" s="11" t="s">
        <v>30</v>
      </c>
      <c r="E15" s="10">
        <f t="shared" si="0"/>
        <v>47</v>
      </c>
    </row>
    <row r="16" s="2" customFormat="1" ht="28" customHeight="1" spans="1:5">
      <c r="A16" s="12" t="s">
        <v>31</v>
      </c>
      <c r="B16" s="12">
        <f>SUM(B4:B15)</f>
        <v>165</v>
      </c>
      <c r="C16" s="12">
        <f>SUM(C4:C15)</f>
        <v>435</v>
      </c>
      <c r="D16" s="12"/>
      <c r="E16" s="12">
        <f>SUM(E4:E15)</f>
        <v>600</v>
      </c>
    </row>
  </sheetData>
  <mergeCells count="5">
    <mergeCell ref="A1:E1"/>
    <mergeCell ref="C2:D2"/>
    <mergeCell ref="A2:A3"/>
    <mergeCell ref="B2:B3"/>
    <mergeCell ref="E2:E3"/>
  </mergeCells>
  <pageMargins left="0.826388888888889" right="0.66875" top="0.550694444444444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胡一刀</cp:lastModifiedBy>
  <dcterms:created xsi:type="dcterms:W3CDTF">2023-04-17T01:32:00Z</dcterms:created>
  <dcterms:modified xsi:type="dcterms:W3CDTF">2026-01-06T02:45:11Z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C315D091729D4328A1A4AA313AB64E2D_11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