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衡山县" sheetId="1" r:id="rId1"/>
  </sheets>
  <definedNames>
    <definedName name="_xlnm.Print_Area" localSheetId="0">衡山县!$A$1:$H$29</definedName>
    <definedName name="_xlnm.Print_Titles" localSheetId="0">衡山县!$1:$2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<sst xmlns="http://schemas.openxmlformats.org/spreadsheetml/2006/main" count="165" uniqueCount="119">
  <si>
    <t>衡山县2025-2026学年移民职业教育和自主培训获证补助
拟补助人名单（二）</t>
  </si>
  <si>
    <t>序号</t>
  </si>
  <si>
    <t>姓名</t>
  </si>
  <si>
    <t>身份证号</t>
  </si>
  <si>
    <t>受理乡镇(街道)</t>
  </si>
  <si>
    <t>受理村(社区)</t>
  </si>
  <si>
    <t>补助
学年</t>
  </si>
  <si>
    <t>学校名称/国家职业资格证书名称</t>
  </si>
  <si>
    <t>发放金额</t>
  </si>
  <si>
    <t>何涛</t>
  </si>
  <si>
    <t>430423********0292</t>
  </si>
  <si>
    <t>永和乡</t>
  </si>
  <si>
    <t>永和社区</t>
  </si>
  <si>
    <t>2024--2026</t>
  </si>
  <si>
    <t>湖南现代物流职业技术学院</t>
  </si>
  <si>
    <t>颜培</t>
  </si>
  <si>
    <t>430423********0152</t>
  </si>
  <si>
    <t>2024-2025</t>
  </si>
  <si>
    <t>湖南理工职业技术学院</t>
  </si>
  <si>
    <t>李正午</t>
  </si>
  <si>
    <t>430423********0011</t>
  </si>
  <si>
    <t>萱洲镇</t>
  </si>
  <si>
    <t>田家村</t>
  </si>
  <si>
    <t>2025-2026</t>
  </si>
  <si>
    <t>湖南财经工业职业技术学院</t>
  </si>
  <si>
    <t>唐凯晟</t>
  </si>
  <si>
    <t>430423********0113</t>
  </si>
  <si>
    <t>新桥镇</t>
  </si>
  <si>
    <t>仙鹅村</t>
  </si>
  <si>
    <t>2024-2026</t>
  </si>
  <si>
    <t>湖南生物机电职业技术学院</t>
  </si>
  <si>
    <t>唐懿</t>
  </si>
  <si>
    <t>430423********0106</t>
  </si>
  <si>
    <t>贯底社区</t>
  </si>
  <si>
    <t>2021-2024</t>
  </si>
  <si>
    <t>衡阳幼儿师范高等专科学校</t>
  </si>
  <si>
    <t>何灿</t>
  </si>
  <si>
    <t>430423********0150</t>
  </si>
  <si>
    <t>店门镇</t>
  </si>
  <si>
    <t>桂水村</t>
  </si>
  <si>
    <t>湖南交通职业技术学院</t>
  </si>
  <si>
    <t>刘堂</t>
  </si>
  <si>
    <t>430423********0079</t>
  </si>
  <si>
    <t>长江镇</t>
  </si>
  <si>
    <t>侨兴村</t>
  </si>
  <si>
    <t>2022-2025</t>
  </si>
  <si>
    <t>长沙幼儿师范高等专科学校</t>
  </si>
  <si>
    <t>阳苗</t>
  </si>
  <si>
    <t>430423********0086</t>
  </si>
  <si>
    <t>湖南铁道职业技术学院</t>
  </si>
  <si>
    <t>刘志文</t>
  </si>
  <si>
    <t>430423********0098</t>
  </si>
  <si>
    <t>查泉村</t>
  </si>
  <si>
    <t>郴州职业技术学院</t>
  </si>
  <si>
    <t>唐马洋</t>
  </si>
  <si>
    <t>430423********5617</t>
  </si>
  <si>
    <t>江东乡</t>
  </si>
  <si>
    <t>江东村</t>
  </si>
  <si>
    <t>湖南有色金属职业技术学院</t>
  </si>
  <si>
    <t>唐格良</t>
  </si>
  <si>
    <t>430423********0036</t>
  </si>
  <si>
    <t>龙桥村</t>
  </si>
  <si>
    <t>刘灿辉</t>
  </si>
  <si>
    <t>430423********0075</t>
  </si>
  <si>
    <t>开云镇</t>
  </si>
  <si>
    <t>衡西村</t>
  </si>
  <si>
    <t>2023-2026</t>
  </si>
  <si>
    <t>湖南机电职业技术学院</t>
  </si>
  <si>
    <t>冉渝衡</t>
  </si>
  <si>
    <t>430423********0057</t>
  </si>
  <si>
    <t>石子村</t>
  </si>
  <si>
    <t>长沙电力职业技术学院</t>
  </si>
  <si>
    <t>颜娜</t>
  </si>
  <si>
    <t>430423********0020</t>
  </si>
  <si>
    <t>2023-2025</t>
  </si>
  <si>
    <t>朱子琴</t>
  </si>
  <si>
    <t>430423********0088</t>
  </si>
  <si>
    <t>桥兴村</t>
  </si>
  <si>
    <t>2018-2021</t>
  </si>
  <si>
    <t>衡山县职业中学专业学校</t>
  </si>
  <si>
    <t>李一川</t>
  </si>
  <si>
    <t>430423********0038</t>
  </si>
  <si>
    <t>两路口社区</t>
  </si>
  <si>
    <t>保险职业学院</t>
  </si>
  <si>
    <t xml:space="preserve">唐嘉轩 </t>
  </si>
  <si>
    <t>430423********0117</t>
  </si>
  <si>
    <t>新桥村</t>
  </si>
  <si>
    <t>衡阳技术学院</t>
  </si>
  <si>
    <t xml:space="preserve">唐海亮 </t>
  </si>
  <si>
    <t>430423********6615</t>
  </si>
  <si>
    <t>南坪村</t>
  </si>
  <si>
    <t>2018-2020</t>
  </si>
  <si>
    <t>湖南工艺美术职业学院</t>
  </si>
  <si>
    <t>李妞</t>
  </si>
  <si>
    <t>430423********0062</t>
  </si>
  <si>
    <t>2019-2022</t>
  </si>
  <si>
    <t>衡阳幼儿师范学校</t>
  </si>
  <si>
    <t>胡力凯</t>
  </si>
  <si>
    <t>430423********9050</t>
  </si>
  <si>
    <t>2018-2019</t>
  </si>
  <si>
    <t>衡山县职业中等专业学校</t>
  </si>
  <si>
    <t>唐乐</t>
  </si>
  <si>
    <t>430423********0042</t>
  </si>
  <si>
    <t>唐萍</t>
  </si>
  <si>
    <t>430423********0127</t>
  </si>
  <si>
    <t>湖南劳动人事职业学院</t>
  </si>
  <si>
    <t>汪慈孝</t>
  </si>
  <si>
    <t>430423********0132</t>
  </si>
  <si>
    <t>高新村</t>
  </si>
  <si>
    <t>2018-2023</t>
  </si>
  <si>
    <t>深圳市携创高级技工学校</t>
  </si>
  <si>
    <t>李维</t>
  </si>
  <si>
    <t>430423********5149</t>
  </si>
  <si>
    <t>湖南外国语职业学院</t>
  </si>
  <si>
    <t>肖红娟</t>
  </si>
  <si>
    <t>430423********4429</t>
  </si>
  <si>
    <t>岳狮村</t>
  </si>
  <si>
    <t>教师资格证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</si>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</sst>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  <scheme val="minor"/>
    </font>
    <font>
      <b/>
      <sz val="14"/>
      <name val="宋体"/>
      <charset val="134"/>
    </font>
    <font>
      <sz val="10"/>
      <color indexed="8"/>
      <name val="宋体"/>
      <charset val="134"/>
      <scheme val="minor"/>
    </font>
    <font>
      <sz val="1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3">
    <xf numFmtId="0" fontId="0" fillId="0" borderId="0" xfId="0" applyFont="1">
      <alignment vertical="center"/>
    </xf>
    <xf numFmtId="0" fontId="0" fillId="0" borderId="0" xfId="0" applyFont="1" applyAlignment="1">
      <alignment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0" fontId="0" fillId="0" borderId="0" xfId="0" applyNumberFormat="1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H29"/>
  <sheetViews>
    <sheetView tabSelected="1" zoomScale="115" zoomScaleNormal="115" workbookViewId="0">
      <pane ySplit="2" topLeftCell="A3" activePane="bottomLeft" state="frozen"/>
      <selection/>
      <selection pane="bottomLeft" activeCell="B1" sqref="B1:H1"/>
    </sheetView>
  </sheetViews>
  <sheetFormatPr defaultColWidth="9" defaultRowHeight="13.5" outlineLevelCol="7"/>
  <cols>
    <col min="1" max="1" width="5.76666666666667" style="1" customWidth="1"/>
    <col min="2" max="2" width="8.48333333333333" style="1" customWidth="1"/>
    <col min="3" max="3" width="18.9083333333333" style="1" customWidth="1"/>
    <col min="4" max="5" width="7.38333333333333" style="1" customWidth="1"/>
    <col min="6" max="6" width="10.1" style="1" customWidth="1"/>
    <col min="7" max="7" width="23.15" style="1" customWidth="1"/>
    <col min="8" max="8" width="7.70833333333333" style="1" customWidth="1"/>
    <col min="9" max="16384" width="9" style="1"/>
  </cols>
  <sheetData>
    <row r="1" ht="50" customHeight="1" spans="1:8">
      <c r="B1" s="2" t="s">
        <v>0</v>
      </c>
      <c r="C1" s="3"/>
      <c r="D1" s="3"/>
      <c r="E1" s="3"/>
      <c r="F1" s="3"/>
      <c r="G1" s="3"/>
      <c r="H1" s="3"/>
    </row>
    <row r="2" ht="32" customHeight="1" spans="1:8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</row>
    <row r="3" ht="32" customHeight="1" spans="1:8">
      <c r="A3" s="4">
        <f>ROW()-2</f>
        <v>1</v>
      </c>
      <c r="B3" s="6" t="s">
        <v>9</v>
      </c>
      <c r="C3" s="5" t="s">
        <v>10</v>
      </c>
      <c r="D3" s="5" t="s">
        <v>11</v>
      </c>
      <c r="E3" s="5" t="s">
        <v>12</v>
      </c>
      <c r="F3" s="5" t="s">
        <v>13</v>
      </c>
      <c r="G3" s="5" t="s">
        <v>14</v>
      </c>
      <c r="H3" s="7">
        <v>8000</v>
      </c>
    </row>
    <row r="4" ht="32" customHeight="1" spans="1:8">
      <c r="A4" s="4">
        <f t="shared" ref="A4:A13" si="0">ROW()-2</f>
        <v>2</v>
      </c>
      <c r="B4" s="6" t="s">
        <v>15</v>
      </c>
      <c r="C4" s="5" t="s">
        <v>16</v>
      </c>
      <c r="D4" s="5" t="s">
        <v>11</v>
      </c>
      <c r="E4" s="5" t="s">
        <v>12</v>
      </c>
      <c r="F4" s="5" t="s">
        <v>17</v>
      </c>
      <c r="G4" s="5" t="s">
        <v>18</v>
      </c>
      <c r="H4" s="7">
        <v>4000</v>
      </c>
    </row>
    <row r="5" ht="32" customHeight="1" spans="1:8">
      <c r="A5" s="4">
        <f t="shared" si="0"/>
        <v>3</v>
      </c>
      <c r="B5" s="6" t="s">
        <v>19</v>
      </c>
      <c r="C5" s="5" t="s">
        <v>20</v>
      </c>
      <c r="D5" s="5" t="s">
        <v>21</v>
      </c>
      <c r="E5" s="5" t="s">
        <v>22</v>
      </c>
      <c r="F5" s="5" t="s">
        <v>23</v>
      </c>
      <c r="G5" s="5" t="s">
        <v>24</v>
      </c>
      <c r="H5" s="7">
        <v>4000</v>
      </c>
    </row>
    <row r="6" ht="32" customHeight="1" spans="1:8">
      <c r="A6" s="4">
        <f t="shared" si="0"/>
        <v>4</v>
      </c>
      <c r="B6" s="6" t="s">
        <v>25</v>
      </c>
      <c r="C6" s="5" t="s">
        <v>26</v>
      </c>
      <c r="D6" s="5" t="s">
        <v>27</v>
      </c>
      <c r="E6" s="5" t="s">
        <v>28</v>
      </c>
      <c r="F6" s="5" t="s">
        <v>29</v>
      </c>
      <c r="G6" s="5" t="s">
        <v>30</v>
      </c>
      <c r="H6" s="7">
        <v>8000</v>
      </c>
    </row>
    <row r="7" ht="32" customHeight="1" spans="1:8">
      <c r="A7" s="4">
        <f t="shared" si="0"/>
        <v>5</v>
      </c>
      <c r="B7" s="6" t="s">
        <v>31</v>
      </c>
      <c r="C7" s="5" t="s">
        <v>32</v>
      </c>
      <c r="D7" s="5" t="s">
        <v>27</v>
      </c>
      <c r="E7" s="5" t="s">
        <v>33</v>
      </c>
      <c r="F7" s="5" t="s">
        <v>34</v>
      </c>
      <c r="G7" s="5" t="s">
        <v>35</v>
      </c>
      <c r="H7" s="7">
        <v>12000</v>
      </c>
    </row>
    <row r="8" ht="32" customHeight="1" spans="1:8">
      <c r="A8" s="4">
        <f t="shared" si="0"/>
        <v>6</v>
      </c>
      <c r="B8" s="8" t="s">
        <v>36</v>
      </c>
      <c r="C8" s="5" t="s">
        <v>37</v>
      </c>
      <c r="D8" s="5" t="s">
        <v>38</v>
      </c>
      <c r="E8" s="5" t="s">
        <v>39</v>
      </c>
      <c r="F8" s="5" t="s">
        <v>17</v>
      </c>
      <c r="G8" s="5" t="s">
        <v>40</v>
      </c>
      <c r="H8" s="8">
        <v>4000</v>
      </c>
    </row>
    <row r="9" ht="32" customHeight="1" spans="1:8">
      <c r="A9" s="4">
        <f t="shared" si="0"/>
        <v>7</v>
      </c>
      <c r="B9" s="8" t="s">
        <v>41</v>
      </c>
      <c r="C9" s="5" t="s">
        <v>42</v>
      </c>
      <c r="D9" s="5" t="s">
        <v>43</v>
      </c>
      <c r="E9" s="5" t="s">
        <v>44</v>
      </c>
      <c r="F9" s="5" t="s">
        <v>45</v>
      </c>
      <c r="G9" s="5" t="s">
        <v>46</v>
      </c>
      <c r="H9" s="8">
        <v>12000</v>
      </c>
    </row>
    <row r="10" ht="32" customHeight="1" spans="1:8">
      <c r="A10" s="4">
        <f t="shared" si="0"/>
        <v>8</v>
      </c>
      <c r="B10" s="8" t="s">
        <v>47</v>
      </c>
      <c r="C10" s="5" t="s">
        <v>48</v>
      </c>
      <c r="D10" s="5" t="s">
        <v>11</v>
      </c>
      <c r="E10" s="5" t="s">
        <v>12</v>
      </c>
      <c r="F10" s="5" t="s">
        <v>23</v>
      </c>
      <c r="G10" s="5" t="s">
        <v>49</v>
      </c>
      <c r="H10" s="8">
        <v>4000</v>
      </c>
    </row>
    <row r="11" ht="32" customHeight="1" spans="1:8">
      <c r="A11" s="4">
        <f t="shared" si="0"/>
        <v>9</v>
      </c>
      <c r="B11" s="8" t="s">
        <v>50</v>
      </c>
      <c r="C11" s="5" t="s">
        <v>51</v>
      </c>
      <c r="D11" s="5" t="s">
        <v>27</v>
      </c>
      <c r="E11" s="5" t="s">
        <v>52</v>
      </c>
      <c r="F11" s="5" t="s">
        <v>23</v>
      </c>
      <c r="G11" s="5" t="s">
        <v>53</v>
      </c>
      <c r="H11" s="8">
        <v>4000</v>
      </c>
    </row>
    <row r="12" ht="32" customHeight="1" spans="1:8">
      <c r="A12" s="4">
        <f t="shared" si="0"/>
        <v>10</v>
      </c>
      <c r="B12" s="9" t="s">
        <v>54</v>
      </c>
      <c r="C12" s="5" t="s">
        <v>55</v>
      </c>
      <c r="D12" s="5" t="s">
        <v>56</v>
      </c>
      <c r="E12" s="5" t="s">
        <v>57</v>
      </c>
      <c r="F12" s="5" t="s">
        <v>17</v>
      </c>
      <c r="G12" s="5" t="s">
        <v>58</v>
      </c>
      <c r="H12" s="8">
        <v>4000</v>
      </c>
    </row>
    <row r="13" ht="32" customHeight="1" spans="1:8">
      <c r="A13" s="4">
        <f t="shared" si="0"/>
        <v>11</v>
      </c>
      <c r="B13" s="9" t="s">
        <v>59</v>
      </c>
      <c r="C13" s="5" t="s">
        <v>60</v>
      </c>
      <c r="D13" s="5" t="s">
        <v>11</v>
      </c>
      <c r="E13" s="5" t="s">
        <v>61</v>
      </c>
      <c r="F13" s="5" t="s">
        <v>23</v>
      </c>
      <c r="G13" s="5" t="s">
        <v>24</v>
      </c>
      <c r="H13" s="8">
        <v>4000</v>
      </c>
    </row>
    <row r="14" ht="32" customHeight="1" spans="1:8">
      <c r="A14" s="4">
        <f t="shared" ref="A14:A28" si="1">ROW()-2</f>
        <v>12</v>
      </c>
      <c r="B14" s="9" t="s">
        <v>62</v>
      </c>
      <c r="C14" s="5" t="s">
        <v>63</v>
      </c>
      <c r="D14" s="5" t="s">
        <v>64</v>
      </c>
      <c r="E14" s="5" t="s">
        <v>65</v>
      </c>
      <c r="F14" s="5" t="s">
        <v>66</v>
      </c>
      <c r="G14" s="5" t="s">
        <v>67</v>
      </c>
      <c r="H14" s="8">
        <v>12000</v>
      </c>
    </row>
    <row r="15" ht="32" customHeight="1" spans="1:8">
      <c r="A15" s="4">
        <f t="shared" si="1"/>
        <v>13</v>
      </c>
      <c r="B15" s="9" t="s">
        <v>68</v>
      </c>
      <c r="C15" s="5" t="s">
        <v>69</v>
      </c>
      <c r="D15" s="5" t="s">
        <v>43</v>
      </c>
      <c r="E15" s="5" t="s">
        <v>70</v>
      </c>
      <c r="F15" s="5" t="s">
        <v>23</v>
      </c>
      <c r="G15" s="5" t="s">
        <v>71</v>
      </c>
      <c r="H15" s="8">
        <v>6000</v>
      </c>
    </row>
    <row r="16" ht="32" customHeight="1" spans="1:8">
      <c r="A16" s="4">
        <f t="shared" si="1"/>
        <v>14</v>
      </c>
      <c r="B16" s="9" t="s">
        <v>72</v>
      </c>
      <c r="C16" s="5" t="s">
        <v>73</v>
      </c>
      <c r="D16" s="5" t="s">
        <v>11</v>
      </c>
      <c r="E16" s="5" t="s">
        <v>12</v>
      </c>
      <c r="F16" s="5" t="s">
        <v>74</v>
      </c>
      <c r="G16" s="5" t="s">
        <v>53</v>
      </c>
      <c r="H16" s="8">
        <v>8000</v>
      </c>
    </row>
    <row r="17" ht="32" customHeight="1" spans="1:8">
      <c r="A17" s="4">
        <f t="shared" si="1"/>
        <v>15</v>
      </c>
      <c r="B17" s="9" t="s">
        <v>75</v>
      </c>
      <c r="C17" s="5" t="s">
        <v>76</v>
      </c>
      <c r="D17" s="5" t="s">
        <v>43</v>
      </c>
      <c r="E17" s="5" t="s">
        <v>77</v>
      </c>
      <c r="F17" s="5" t="s">
        <v>78</v>
      </c>
      <c r="G17" s="5" t="s">
        <v>79</v>
      </c>
      <c r="H17" s="8">
        <v>12000</v>
      </c>
    </row>
    <row r="18" ht="32" customHeight="1" spans="1:8">
      <c r="A18" s="4">
        <f t="shared" si="1"/>
        <v>16</v>
      </c>
      <c r="B18" s="9" t="s">
        <v>80</v>
      </c>
      <c r="C18" s="5" t="s">
        <v>81</v>
      </c>
      <c r="D18" s="5" t="s">
        <v>64</v>
      </c>
      <c r="E18" s="5" t="s">
        <v>82</v>
      </c>
      <c r="F18" s="5" t="s">
        <v>23</v>
      </c>
      <c r="G18" s="5" t="s">
        <v>83</v>
      </c>
      <c r="H18" s="8">
        <v>6000</v>
      </c>
    </row>
    <row r="19" ht="32" customHeight="1" spans="1:8">
      <c r="A19" s="4">
        <f t="shared" si="1"/>
        <v>17</v>
      </c>
      <c r="B19" s="9" t="s">
        <v>84</v>
      </c>
      <c r="C19" s="5" t="s">
        <v>85</v>
      </c>
      <c r="D19" s="5" t="s">
        <v>27</v>
      </c>
      <c r="E19" s="5" t="s">
        <v>86</v>
      </c>
      <c r="F19" s="5" t="s">
        <v>17</v>
      </c>
      <c r="G19" s="5" t="s">
        <v>87</v>
      </c>
      <c r="H19" s="8">
        <v>4000</v>
      </c>
    </row>
    <row r="20" ht="32" customHeight="1" spans="1:8">
      <c r="A20" s="4">
        <f t="shared" si="1"/>
        <v>18</v>
      </c>
      <c r="B20" s="9" t="s">
        <v>88</v>
      </c>
      <c r="C20" s="5" t="s">
        <v>89</v>
      </c>
      <c r="D20" s="5" t="s">
        <v>56</v>
      </c>
      <c r="E20" s="5" t="s">
        <v>90</v>
      </c>
      <c r="F20" s="5" t="s">
        <v>91</v>
      </c>
      <c r="G20" s="5" t="s">
        <v>92</v>
      </c>
      <c r="H20" s="8">
        <v>8000</v>
      </c>
    </row>
    <row r="21" ht="32" customHeight="1" spans="1:8">
      <c r="A21" s="4">
        <f t="shared" si="1"/>
        <v>19</v>
      </c>
      <c r="B21" s="9" t="s">
        <v>93</v>
      </c>
      <c r="C21" s="5" t="s">
        <v>94</v>
      </c>
      <c r="D21" s="5" t="s">
        <v>21</v>
      </c>
      <c r="E21" s="5" t="s">
        <v>22</v>
      </c>
      <c r="F21" s="5" t="s">
        <v>95</v>
      </c>
      <c r="G21" s="5" t="s">
        <v>96</v>
      </c>
      <c r="H21" s="8">
        <v>12000</v>
      </c>
    </row>
    <row r="22" ht="32" customHeight="1" spans="1:8">
      <c r="A22" s="4">
        <f t="shared" si="1"/>
        <v>20</v>
      </c>
      <c r="B22" s="9" t="s">
        <v>97</v>
      </c>
      <c r="C22" s="5" t="s">
        <v>98</v>
      </c>
      <c r="D22" s="5" t="s">
        <v>11</v>
      </c>
      <c r="E22" s="5" t="s">
        <v>12</v>
      </c>
      <c r="F22" s="5" t="s">
        <v>99</v>
      </c>
      <c r="G22" s="5" t="s">
        <v>100</v>
      </c>
      <c r="H22" s="8">
        <v>4000</v>
      </c>
    </row>
    <row r="23" ht="32" customHeight="1" spans="1:8">
      <c r="A23" s="4">
        <f t="shared" si="1"/>
        <v>21</v>
      </c>
      <c r="B23" s="9" t="s">
        <v>101</v>
      </c>
      <c r="C23" s="5" t="s">
        <v>102</v>
      </c>
      <c r="D23" s="5" t="s">
        <v>56</v>
      </c>
      <c r="E23" s="5" t="s">
        <v>90</v>
      </c>
      <c r="F23" s="5" t="s">
        <v>74</v>
      </c>
      <c r="G23" s="5" t="s">
        <v>24</v>
      </c>
      <c r="H23" s="8">
        <v>8000</v>
      </c>
    </row>
    <row r="24" ht="32" customHeight="1" spans="1:8">
      <c r="A24" s="4">
        <f t="shared" si="1"/>
        <v>22</v>
      </c>
      <c r="B24" s="9" t="s">
        <v>103</v>
      </c>
      <c r="C24" s="5" t="s">
        <v>104</v>
      </c>
      <c r="D24" s="5" t="s">
        <v>27</v>
      </c>
      <c r="E24" s="5" t="s">
        <v>52</v>
      </c>
      <c r="F24" s="5" t="s">
        <v>23</v>
      </c>
      <c r="G24" s="5" t="s">
        <v>105</v>
      </c>
      <c r="H24" s="8">
        <v>4000</v>
      </c>
    </row>
    <row r="25" ht="32" customHeight="1" spans="1:8">
      <c r="A25" s="4">
        <f t="shared" si="1"/>
        <v>23</v>
      </c>
      <c r="B25" s="9" t="s">
        <v>15</v>
      </c>
      <c r="C25" s="5" t="s">
        <v>16</v>
      </c>
      <c r="D25" s="5" t="s">
        <v>11</v>
      </c>
      <c r="E25" s="5" t="s">
        <v>12</v>
      </c>
      <c r="F25" s="5" t="s">
        <v>23</v>
      </c>
      <c r="G25" s="5" t="s">
        <v>18</v>
      </c>
      <c r="H25" s="8">
        <v>4000</v>
      </c>
    </row>
    <row r="26" ht="32" customHeight="1" spans="1:8">
      <c r="A26" s="4">
        <f t="shared" si="1"/>
        <v>24</v>
      </c>
      <c r="B26" s="9" t="s">
        <v>106</v>
      </c>
      <c r="C26" s="5" t="s">
        <v>107</v>
      </c>
      <c r="D26" s="5" t="s">
        <v>27</v>
      </c>
      <c r="E26" s="5" t="s">
        <v>108</v>
      </c>
      <c r="F26" s="5" t="s">
        <v>109</v>
      </c>
      <c r="G26" s="5" t="s">
        <v>110</v>
      </c>
      <c r="H26" s="8">
        <v>20000</v>
      </c>
    </row>
    <row r="27" ht="32" customHeight="1" spans="1:8">
      <c r="A27" s="4">
        <f t="shared" si="1"/>
        <v>25</v>
      </c>
      <c r="B27" s="9" t="s">
        <v>111</v>
      </c>
      <c r="C27" s="5" t="s">
        <v>112</v>
      </c>
      <c r="D27" s="5" t="s">
        <v>21</v>
      </c>
      <c r="E27" s="5" t="s">
        <v>22</v>
      </c>
      <c r="F27" s="5" t="s">
        <v>78</v>
      </c>
      <c r="G27" s="5" t="s">
        <v>113</v>
      </c>
      <c r="H27" s="8">
        <v>12000</v>
      </c>
    </row>
    <row r="28" ht="32" customHeight="1" spans="1:8">
      <c r="A28" s="4">
        <f t="shared" si="1"/>
        <v>26</v>
      </c>
      <c r="B28" s="9" t="s">
        <v>114</v>
      </c>
      <c r="C28" s="5" t="s">
        <v>115</v>
      </c>
      <c r="D28" s="5" t="s">
        <v>64</v>
      </c>
      <c r="E28" s="5" t="s">
        <v>116</v>
      </c>
      <c r="F28" s="5">
        <v>2020</v>
      </c>
      <c r="G28" s="5" t="s">
        <v>117</v>
      </c>
      <c r="H28" s="8">
        <v>3000</v>
      </c>
    </row>
    <row r="29" ht="32" customHeight="1" spans="1:8">
      <c r="A29" s="10" t="s">
        <v>118</v>
      </c>
      <c r="B29" s="11"/>
      <c r="C29" s="4"/>
      <c r="D29" s="12"/>
      <c r="E29" s="12"/>
      <c r="F29" s="12"/>
      <c r="G29" s="12"/>
      <c r="H29" s="4">
        <f>SUM(H3:H28)</f>
        <v>191000</v>
      </c>
    </row>
  </sheetData>
  <mergeCells count="2">
    <mergeCell ref="B1:H1"/>
    <mergeCell ref="A29:B29"/>
  </mergeCells>
  <pageMargins left="0.700694444444445" right="0.700694444444445" top="0.751388888888889" bottom="0.751388888888889" header="0.298611111111111" footer="0.298611111111111"/>
  <pageSetup paperSize="9" orientation="portrait" horizontalDpi="600"/>
  <headerFoot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衡山县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WPS_1754966693</cp:lastModifiedBy>
  <dcterms:created xsi:type="dcterms:W3CDTF">2025-07-29T07:21:00Z</dcterms:created>
  <dcterms:modified xsi:type="dcterms:W3CDTF">2026-01-08T03:32:50Z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A1FED2A47D904B5383659ECD36028ED3_13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