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<sst xmlns="http://schemas.openxmlformats.org/spreadsheetml/2006/main" count="17" uniqueCount="14">
  <si>
    <t>衡山经济开发区建设投资开发有限公司2026年公开招聘工作人员</t>
  </si>
  <si>
    <t>考试成绩统计表</t>
  </si>
  <si>
    <t>序号</t>
  </si>
  <si>
    <t>招聘岗位</t>
  </si>
  <si>
    <t>考 号</t>
  </si>
  <si>
    <t>笔试成绩</t>
  </si>
  <si>
    <t>占比50% 成绩</t>
  </si>
  <si>
    <t>面试成绩</t>
  </si>
  <si>
    <t>占比50%    成绩</t>
  </si>
  <si>
    <t>综合成绩</t>
  </si>
  <si>
    <t>备注</t>
  </si>
  <si>
    <t>行政专员</t>
  </si>
  <si>
    <t>财务专员</t>
  </si>
  <si>
    <t>投融资专员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</si>
</sst>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b/>
      <sz val="14"/>
      <color rgb="FF000000"/>
      <name val="宋体"/>
      <charset val="134"/>
      <scheme val="minor"/>
    </font>
    <font>
      <b/>
      <sz val="16"/>
      <color rgb="FF000000"/>
      <name val="宋体"/>
      <charset val="134"/>
      <scheme val="minor"/>
    </font>
    <font>
      <b/>
      <sz val="11"/>
      <color rgb="FF000000"/>
      <name val="宋体"/>
      <charset val="134"/>
      <scheme val="minor"/>
    </font>
    <font>
      <b/>
      <sz val="9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color theme="1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0" fillId="2" borderId="2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7" fillId="0" borderId="3">
      <alignment vertical="center"/>
    </xf>
    <xf numFmtId="0" fontId="18" fillId="0" borderId="3">
      <alignment vertical="center"/>
    </xf>
    <xf numFmtId="0" fontId="19" fillId="0" borderId="4">
      <alignment vertical="center"/>
    </xf>
    <xf numFmtId="0" fontId="19" fillId="0" borderId="0">
      <alignment vertical="center"/>
    </xf>
    <xf numFmtId="0" fontId="20" fillId="3" borderId="5">
      <alignment vertical="center"/>
    </xf>
    <xf numFmtId="0" fontId="21" fillId="4" borderId="6">
      <alignment vertical="center"/>
    </xf>
    <xf numFmtId="0" fontId="22" fillId="4" borderId="5">
      <alignment vertical="center"/>
    </xf>
    <xf numFmtId="0" fontId="23" fillId="5" borderId="7">
      <alignment vertical="center"/>
    </xf>
    <xf numFmtId="0" fontId="24" fillId="0" borderId="8">
      <alignment vertical="center"/>
    </xf>
    <xf numFmtId="0" fontId="25" fillId="0" borderId="9">
      <alignment vertical="center"/>
    </xf>
    <xf numFmtId="0" fontId="26" fillId="6" borderId="0">
      <alignment vertical="center"/>
    </xf>
    <xf numFmtId="0" fontId="27" fillId="7" borderId="0">
      <alignment vertical="center"/>
    </xf>
    <xf numFmtId="0" fontId="28" fillId="8" borderId="0">
      <alignment vertical="center"/>
    </xf>
    <xf numFmtId="0" fontId="29" fillId="9" borderId="0">
      <alignment vertical="center"/>
    </xf>
    <xf numFmtId="0" fontId="30" fillId="10" borderId="0">
      <alignment vertical="center"/>
    </xf>
    <xf numFmtId="0" fontId="30" fillId="11" borderId="0">
      <alignment vertical="center"/>
    </xf>
    <xf numFmtId="0" fontId="29" fillId="12" borderId="0">
      <alignment vertical="center"/>
    </xf>
    <xf numFmtId="0" fontId="29" fillId="13" borderId="0">
      <alignment vertical="center"/>
    </xf>
    <xf numFmtId="0" fontId="30" fillId="14" borderId="0">
      <alignment vertical="center"/>
    </xf>
    <xf numFmtId="0" fontId="30" fillId="15" borderId="0">
      <alignment vertical="center"/>
    </xf>
    <xf numFmtId="0" fontId="29" fillId="16" borderId="0">
      <alignment vertical="center"/>
    </xf>
    <xf numFmtId="0" fontId="29" fillId="17" borderId="0">
      <alignment vertical="center"/>
    </xf>
    <xf numFmtId="0" fontId="30" fillId="18" borderId="0">
      <alignment vertical="center"/>
    </xf>
    <xf numFmtId="0" fontId="30" fillId="19" borderId="0">
      <alignment vertical="center"/>
    </xf>
    <xf numFmtId="0" fontId="29" fillId="20" borderId="0">
      <alignment vertical="center"/>
    </xf>
    <xf numFmtId="0" fontId="29" fillId="21" borderId="0">
      <alignment vertical="center"/>
    </xf>
    <xf numFmtId="0" fontId="30" fillId="22" borderId="0">
      <alignment vertical="center"/>
    </xf>
    <xf numFmtId="0" fontId="30" fillId="23" borderId="0">
      <alignment vertical="center"/>
    </xf>
    <xf numFmtId="0" fontId="29" fillId="24" borderId="0">
      <alignment vertical="center"/>
    </xf>
    <xf numFmtId="0" fontId="29" fillId="25" borderId="0">
      <alignment vertical="center"/>
    </xf>
    <xf numFmtId="0" fontId="30" fillId="26" borderId="0">
      <alignment vertical="center"/>
    </xf>
    <xf numFmtId="0" fontId="30" fillId="27" borderId="0">
      <alignment vertical="center"/>
    </xf>
    <xf numFmtId="0" fontId="29" fillId="28" borderId="0">
      <alignment vertical="center"/>
    </xf>
    <xf numFmtId="0" fontId="29" fillId="29" borderId="0">
      <alignment vertical="center"/>
    </xf>
    <xf numFmtId="0" fontId="30" fillId="30" borderId="0">
      <alignment vertical="center"/>
    </xf>
    <xf numFmtId="0" fontId="30" fillId="31" borderId="0">
      <alignment vertical="center"/>
    </xf>
    <xf numFmtId="0" fontId="29" fillId="32" borderId="0">
      <alignment vertical="center"/>
    </xf>
  </cellStyleXfs>
  <cellXfs count="16">
    <xf numFmtId="0" fontId="0" fillId="0" borderId="0" xfId="0" applyAlignment="1">
      <alignment vertical="center"/>
    </xf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"/>
  <sheetViews>
    <sheetView tabSelected="1" workbookViewId="0">
      <selection activeCell="O9" sqref="O9"/>
    </sheetView>
  </sheetViews>
  <sheetFormatPr defaultColWidth="9" defaultRowHeight="14.4"/>
  <cols>
    <col min="1" max="1" width="5.5" style="1" customWidth="1"/>
    <col min="2" max="2" width="13.6666666666667" style="1" customWidth="1"/>
    <col min="3" max="3" width="12.2222222222222" style="1" customWidth="1"/>
    <col min="4" max="4" width="9.44444444444444" style="1" customWidth="1"/>
    <col min="5" max="5" width="9.77777777777778" style="1" customWidth="1"/>
    <col min="6" max="6" width="10.5555555555556" style="1" customWidth="1"/>
    <col min="7" max="7" width="9.22222222222222" style="1" customWidth="1"/>
    <col min="8" max="8" width="9" style="4" customWidth="1"/>
    <col min="9" max="9" width="12.8888888888889" style="4" customWidth="1"/>
    <col min="10" max="16384" width="9" style="1"/>
  </cols>
  <sheetData>
    <row r="1" s="1" customFormat="1" ht="36.95" customHeight="1" spans="1:9">
      <c r="A1" s="5" t="s">
        <v>0</v>
      </c>
      <c r="B1" s="5"/>
      <c r="C1" s="5"/>
      <c r="D1" s="5"/>
      <c r="E1" s="5"/>
      <c r="F1" s="5"/>
      <c r="G1" s="5"/>
      <c r="H1" s="5"/>
      <c r="I1" s="5"/>
    </row>
    <row r="2" s="1" customFormat="1" ht="36.95" customHeight="1" spans="1:9">
      <c r="A2" s="6" t="s">
        <v>1</v>
      </c>
      <c r="B2" s="6"/>
      <c r="C2" s="6"/>
      <c r="D2" s="6"/>
      <c r="E2" s="6"/>
      <c r="F2" s="6"/>
      <c r="G2" s="6"/>
      <c r="H2" s="6"/>
      <c r="I2" s="6"/>
    </row>
    <row r="3" s="1" customFormat="1" ht="26.25" customHeight="1" spans="1:9">
      <c r="A3" s="7" t="s">
        <v>2</v>
      </c>
      <c r="B3" s="7" t="s">
        <v>3</v>
      </c>
      <c r="C3" s="7" t="s">
        <v>4</v>
      </c>
      <c r="D3" s="7" t="s">
        <v>5</v>
      </c>
      <c r="E3" s="8" t="s">
        <v>6</v>
      </c>
      <c r="F3" s="7" t="s">
        <v>7</v>
      </c>
      <c r="G3" s="8" t="s">
        <v>8</v>
      </c>
      <c r="H3" s="9" t="s">
        <v>9</v>
      </c>
      <c r="I3" s="7" t="s">
        <v>10</v>
      </c>
    </row>
    <row r="4" s="2" customFormat="1" ht="26.25" customHeight="1" spans="1:9">
      <c r="A4" s="10">
        <v>1</v>
      </c>
      <c r="B4" s="11" t="s">
        <v>11</v>
      </c>
      <c r="C4" s="12">
        <v>202602001</v>
      </c>
      <c r="D4" s="13">
        <v>67</v>
      </c>
      <c r="E4" s="14">
        <f t="shared" ref="E4:E9" si="0">D4*50%</f>
        <v>33.5</v>
      </c>
      <c r="F4" s="13">
        <v>85.4</v>
      </c>
      <c r="G4" s="14">
        <f t="shared" ref="G4:G9" si="1">F4*50%</f>
        <v>42.7</v>
      </c>
      <c r="H4" s="15">
        <f t="shared" ref="H4:H9" si="2">E4+G4</f>
        <v>76.2</v>
      </c>
      <c r="I4" s="15"/>
    </row>
    <row r="5" s="3" customFormat="1" ht="26.25" customHeight="1" spans="1:9">
      <c r="A5" s="10">
        <v>2</v>
      </c>
      <c r="B5" s="11" t="s">
        <v>11</v>
      </c>
      <c r="C5" s="12">
        <v>202602003</v>
      </c>
      <c r="D5" s="13">
        <v>60.5</v>
      </c>
      <c r="E5" s="14">
        <f t="shared" si="0"/>
        <v>30.25</v>
      </c>
      <c r="F5" s="13">
        <v>85</v>
      </c>
      <c r="G5" s="14">
        <f t="shared" si="1"/>
        <v>42.5</v>
      </c>
      <c r="H5" s="15">
        <f t="shared" si="2"/>
        <v>72.75</v>
      </c>
      <c r="I5" s="15"/>
    </row>
    <row r="6" s="2" customFormat="1" ht="26.25" customHeight="1" spans="1:9">
      <c r="A6" s="10">
        <v>3</v>
      </c>
      <c r="B6" s="11" t="s">
        <v>12</v>
      </c>
      <c r="C6" s="12">
        <v>202602009</v>
      </c>
      <c r="D6" s="13">
        <v>68</v>
      </c>
      <c r="E6" s="14">
        <f t="shared" si="0"/>
        <v>34</v>
      </c>
      <c r="F6" s="13">
        <v>80.4</v>
      </c>
      <c r="G6" s="14">
        <f t="shared" si="1"/>
        <v>40.2</v>
      </c>
      <c r="H6" s="15">
        <f t="shared" si="2"/>
        <v>74.2</v>
      </c>
      <c r="I6" s="15"/>
    </row>
    <row r="7" s="2" customFormat="1" ht="26.25" customHeight="1" spans="1:9">
      <c r="A7" s="10">
        <v>4</v>
      </c>
      <c r="B7" s="11" t="s">
        <v>12</v>
      </c>
      <c r="C7" s="12">
        <v>202602010</v>
      </c>
      <c r="D7" s="13">
        <v>65.5</v>
      </c>
      <c r="E7" s="14">
        <f t="shared" si="0"/>
        <v>32.75</v>
      </c>
      <c r="F7" s="13">
        <v>77.4</v>
      </c>
      <c r="G7" s="14">
        <f t="shared" si="1"/>
        <v>38.7</v>
      </c>
      <c r="H7" s="15">
        <f t="shared" si="2"/>
        <v>71.45</v>
      </c>
      <c r="I7" s="15"/>
    </row>
    <row r="8" s="3" customFormat="1" ht="26.25" customHeight="1" spans="1:9">
      <c r="A8" s="10">
        <v>5</v>
      </c>
      <c r="B8" s="11" t="s">
        <v>13</v>
      </c>
      <c r="C8" s="12">
        <v>202602011</v>
      </c>
      <c r="D8" s="13">
        <v>69</v>
      </c>
      <c r="E8" s="14">
        <f t="shared" si="0"/>
        <v>34.5</v>
      </c>
      <c r="F8" s="13">
        <v>88</v>
      </c>
      <c r="G8" s="14">
        <f t="shared" si="1"/>
        <v>44</v>
      </c>
      <c r="H8" s="15">
        <f t="shared" si="2"/>
        <v>78.5</v>
      </c>
      <c r="I8" s="15"/>
    </row>
    <row r="9" s="3" customFormat="1" ht="26.25" customHeight="1" spans="1:9">
      <c r="A9" s="10">
        <v>6</v>
      </c>
      <c r="B9" s="11" t="s">
        <v>13</v>
      </c>
      <c r="C9" s="12">
        <v>202602013</v>
      </c>
      <c r="D9" s="13">
        <v>63.5</v>
      </c>
      <c r="E9" s="14">
        <f t="shared" si="0"/>
        <v>31.75</v>
      </c>
      <c r="F9" s="13">
        <v>84.8</v>
      </c>
      <c r="G9" s="14">
        <f t="shared" si="1"/>
        <v>42.4</v>
      </c>
      <c r="H9" s="15">
        <f t="shared" si="2"/>
        <v>74.15</v>
      </c>
      <c r="I9" s="15"/>
    </row>
  </sheetData>
  <mergeCells count="2">
    <mergeCell ref="A1:I1"/>
    <mergeCell ref="A2:I2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微信用户</cp:lastModifiedBy>
  <dcterms:created xsi:type="dcterms:W3CDTF">2023-05-12T11:15:00Z</dcterms:created>
  <dcterms:modified xsi:type="dcterms:W3CDTF">2026-03-09T06:58:56Z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7CC73146A57743AE8E4A8332E95FE9EF_13</vt:lpwstr>
  </property>
  <property fmtid="{D5CDD505-2E9C-101B-9397-08002B2CF9AE}" pid="4" name="CalculationRule">
    <vt:i4>0</vt:i4>
  </property>
</Properties>
</file>