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衡山县" sheetId="1" r:id="rId1"/>
  </sheets>
  <definedNames>
    <definedName name="_xlnm.Print_Area" localSheetId="0">衡山县!$A$1:$I$12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<sst xmlns="http://schemas.openxmlformats.org/spreadsheetml/2006/main" count="74" uniqueCount="50">
  <si>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衡山县2025-2026学年移民职业教育补助
拟补助人名单（三）</t>
  </si>
  <si>
    <t>序号</t>
  </si>
  <si>
    <t>姓名</t>
  </si>
  <si>
    <t>身份证号</t>
  </si>
  <si>
    <t>受理乡镇(街道)</t>
  </si>
  <si>
    <t>受理村(社区)</t>
  </si>
  <si>
    <t>人员类别</t>
  </si>
  <si>
    <t>学校属性</t>
  </si>
  <si>
    <t>学校名称</t>
  </si>
  <si>
    <t>发放金额</t>
  </si>
  <si>
    <t>刘岳军</t>
  </si>
  <si>
    <t>430423********145X</t>
  </si>
  <si>
    <t>新桥镇</t>
  </si>
  <si>
    <t>新桥村</t>
  </si>
  <si>
    <t>高职生</t>
  </si>
  <si>
    <t>高等职业学校</t>
  </si>
  <si>
    <t>湖南科技职业学院</t>
  </si>
  <si>
    <t>杨升莉</t>
  </si>
  <si>
    <t>430423********7021</t>
  </si>
  <si>
    <t>湖南铁路科技职业技术学院</t>
  </si>
  <si>
    <t>刘阳桩</t>
  </si>
  <si>
    <t>430423********0091</t>
  </si>
  <si>
    <t>永和乡</t>
  </si>
  <si>
    <t>咸宜村</t>
  </si>
  <si>
    <t>合肥幼儿师范高等专科学校</t>
  </si>
  <si>
    <t>阳苗</t>
  </si>
  <si>
    <t>430423********0086</t>
  </si>
  <si>
    <t>永和社区</t>
  </si>
  <si>
    <t>湖南铁道职业技术学院</t>
  </si>
  <si>
    <t>胡梦婷</t>
  </si>
  <si>
    <t>430423********0063</t>
  </si>
  <si>
    <t>株洲师范高等专科学校</t>
  </si>
  <si>
    <t>李铭麒</t>
  </si>
  <si>
    <t>430423********0155</t>
  </si>
  <si>
    <t>福金村</t>
  </si>
  <si>
    <t>湖南工业职业技术学院</t>
  </si>
  <si>
    <t>王雨婷</t>
  </si>
  <si>
    <t>430423********0168</t>
  </si>
  <si>
    <t>长江镇</t>
  </si>
  <si>
    <t>石桥铺社区</t>
  </si>
  <si>
    <t>湖南高速铁路职业技术学院</t>
  </si>
  <si>
    <t>杨磊</t>
  </si>
  <si>
    <t>430423********0074</t>
  </si>
  <si>
    <t>萱洲镇</t>
  </si>
  <si>
    <t>白沙村</t>
  </si>
  <si>
    <t>刘敏会</t>
  </si>
  <si>
    <t>430423********0084</t>
  </si>
  <si>
    <t>田家村</t>
  </si>
  <si>
    <t>邵阳工业职业技术学院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</si>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</sst>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6"/>
  <sheetViews>
    <sheetView tabSelected="1" zoomScale="115" zoomScaleNormal="115" workbookViewId="0">
      <pane ySplit="2" topLeftCell="A3" activePane="bottomLeft" state="frozen"/>
      <selection/>
      <selection pane="bottomLeft" activeCell="C3" sqref="C3"/>
    </sheetView>
  </sheetViews>
  <sheetFormatPr defaultColWidth="9" defaultRowHeight="13.5"/>
  <cols>
    <col min="1" max="1" width="5.76666666666667" customWidth="1"/>
    <col min="2" max="2" width="10.375" customWidth="1"/>
    <col min="3" max="3" width="19.75" customWidth="1"/>
    <col min="4" max="6" width="13.55" customWidth="1"/>
    <col min="7" max="7" width="15.625" customWidth="1"/>
    <col min="8" max="8" width="21" customWidth="1"/>
    <col min="9" max="9" width="12.3" customWidth="1"/>
  </cols>
  <sheetData>
    <row r="1" ht="50" customHeight="1" spans="1:9">
      <c r="B1" s="2" t="s">
        <v>0</v>
      </c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32" customHeight="1" spans="1:9">
      <c r="A3" s="4">
        <f>ROW()-2</f>
        <v>1</v>
      </c>
      <c r="B3" s="4" t="s">
        <v>10</v>
      </c>
      <c r="C3" s="6" t="s">
        <v>11</v>
      </c>
      <c r="D3" s="4" t="s">
        <v>12</v>
      </c>
      <c r="E3" s="7" t="s">
        <v>13</v>
      </c>
      <c r="F3" s="5" t="s">
        <v>14</v>
      </c>
      <c r="G3" s="4" t="s">
        <v>15</v>
      </c>
      <c r="H3" s="8" t="s">
        <v>16</v>
      </c>
      <c r="I3" s="9">
        <v>12000</v>
      </c>
    </row>
    <row r="4" s="1" customFormat="1" ht="32" customHeight="1" spans="1:9">
      <c r="A4" s="4">
        <f t="shared" ref="A4:A11" si="0">ROW()-2</f>
        <v>2</v>
      </c>
      <c r="B4" s="5" t="s">
        <v>17</v>
      </c>
      <c r="C4" s="7" t="s">
        <v>18</v>
      </c>
      <c r="D4" s="5" t="s">
        <v>12</v>
      </c>
      <c r="E4" s="5" t="s">
        <v>13</v>
      </c>
      <c r="F4" s="5" t="s">
        <v>14</v>
      </c>
      <c r="G4" s="4" t="s">
        <v>15</v>
      </c>
      <c r="H4" s="8" t="s">
        <v>19</v>
      </c>
      <c r="I4" s="10">
        <v>4000</v>
      </c>
    </row>
    <row r="5" s="1" customFormat="1" ht="32" customHeight="1" spans="1:9">
      <c r="A5" s="4">
        <f t="shared" si="0"/>
        <v>3</v>
      </c>
      <c r="B5" s="4" t="s">
        <v>20</v>
      </c>
      <c r="C5" s="6" t="s">
        <v>21</v>
      </c>
      <c r="D5" s="4" t="s">
        <v>22</v>
      </c>
      <c r="E5" s="5" t="s">
        <v>23</v>
      </c>
      <c r="F5" s="5" t="s">
        <v>14</v>
      </c>
      <c r="G5" s="4" t="s">
        <v>15</v>
      </c>
      <c r="H5" s="8" t="s">
        <v>24</v>
      </c>
      <c r="I5" s="10">
        <v>6000</v>
      </c>
    </row>
    <row r="6" s="1" customFormat="1" ht="32" customHeight="1" spans="1:9">
      <c r="A6" s="4">
        <f t="shared" si="0"/>
        <v>4</v>
      </c>
      <c r="B6" s="4" t="s">
        <v>25</v>
      </c>
      <c r="C6" s="7" t="s">
        <v>26</v>
      </c>
      <c r="D6" s="5" t="s">
        <v>22</v>
      </c>
      <c r="E6" s="5" t="s">
        <v>27</v>
      </c>
      <c r="F6" s="5" t="s">
        <v>14</v>
      </c>
      <c r="G6" s="4" t="s">
        <v>15</v>
      </c>
      <c r="H6" s="8" t="s">
        <v>28</v>
      </c>
      <c r="I6" s="9">
        <v>4000</v>
      </c>
    </row>
    <row r="7" s="1" customFormat="1" ht="32" customHeight="1" spans="1:9">
      <c r="A7" s="4">
        <f t="shared" si="0"/>
        <v>5</v>
      </c>
      <c r="B7" s="4" t="s">
        <v>29</v>
      </c>
      <c r="C7" s="7" t="s">
        <v>30</v>
      </c>
      <c r="D7" s="5" t="s">
        <v>22</v>
      </c>
      <c r="E7" s="5" t="s">
        <v>27</v>
      </c>
      <c r="F7" s="5" t="s">
        <v>14</v>
      </c>
      <c r="G7" s="4" t="s">
        <v>15</v>
      </c>
      <c r="H7" s="8" t="s">
        <v>31</v>
      </c>
      <c r="I7" s="9">
        <v>8000</v>
      </c>
    </row>
    <row r="8" s="1" customFormat="1" ht="32" customHeight="1" spans="1:9">
      <c r="A8" s="4">
        <f t="shared" si="0"/>
        <v>6</v>
      </c>
      <c r="B8" s="11" t="s">
        <v>32</v>
      </c>
      <c r="C8" s="6" t="s">
        <v>33</v>
      </c>
      <c r="D8" s="4" t="s">
        <v>12</v>
      </c>
      <c r="E8" s="7" t="s">
        <v>34</v>
      </c>
      <c r="F8" s="5" t="s">
        <v>14</v>
      </c>
      <c r="G8" s="4" t="s">
        <v>15</v>
      </c>
      <c r="H8" s="8" t="s">
        <v>35</v>
      </c>
      <c r="I8" s="10">
        <v>4000</v>
      </c>
    </row>
    <row r="9" s="1" customFormat="1" ht="32" customHeight="1" spans="1:9">
      <c r="A9" s="4">
        <f t="shared" si="0"/>
        <v>7</v>
      </c>
      <c r="B9" s="11" t="s">
        <v>36</v>
      </c>
      <c r="C9" s="6" t="s">
        <v>37</v>
      </c>
      <c r="D9" s="4" t="s">
        <v>38</v>
      </c>
      <c r="E9" s="7" t="s">
        <v>39</v>
      </c>
      <c r="F9" s="5" t="s">
        <v>14</v>
      </c>
      <c r="G9" s="4" t="s">
        <v>15</v>
      </c>
      <c r="H9" s="8" t="s">
        <v>40</v>
      </c>
      <c r="I9" s="12">
        <v>6000</v>
      </c>
    </row>
    <row r="10" s="1" customFormat="1" ht="32" customHeight="1" spans="1:9">
      <c r="A10" s="4">
        <f t="shared" si="0"/>
        <v>8</v>
      </c>
      <c r="B10" s="5" t="s">
        <v>41</v>
      </c>
      <c r="C10" s="6" t="s">
        <v>42</v>
      </c>
      <c r="D10" s="4" t="s">
        <v>43</v>
      </c>
      <c r="E10" s="7" t="s">
        <v>44</v>
      </c>
      <c r="F10" s="5" t="s">
        <v>14</v>
      </c>
      <c r="G10" s="4" t="s">
        <v>15</v>
      </c>
      <c r="H10" s="8" t="s">
        <v>35</v>
      </c>
      <c r="I10" s="10">
        <v>12000</v>
      </c>
    </row>
    <row r="11" s="1" customFormat="1" ht="32" customHeight="1" spans="1:9">
      <c r="A11" s="4">
        <f t="shared" si="0"/>
        <v>9</v>
      </c>
      <c r="B11" s="13" t="s">
        <v>45</v>
      </c>
      <c r="C11" s="6" t="s">
        <v>46</v>
      </c>
      <c r="D11" s="4" t="s">
        <v>43</v>
      </c>
      <c r="E11" s="7" t="s">
        <v>47</v>
      </c>
      <c r="F11" s="5" t="s">
        <v>14</v>
      </c>
      <c r="G11" s="4" t="s">
        <v>15</v>
      </c>
      <c r="H11" s="8" t="s">
        <v>48</v>
      </c>
      <c r="I11" s="10">
        <v>4000</v>
      </c>
    </row>
    <row r="12" s="1" customFormat="1" ht="32" customHeight="1" spans="1:9">
      <c r="A12" s="14" t="s">
        <v>49</v>
      </c>
      <c r="B12" s="15"/>
      <c r="C12" s="4"/>
      <c r="D12" s="16"/>
      <c r="E12" s="16"/>
      <c r="F12" s="16"/>
      <c r="G12" s="16"/>
      <c r="H12" s="16"/>
      <c r="I12" s="17">
        <f>SUM(I3:I11)</f>
        <v>60000</v>
      </c>
    </row>
    <row r="13" s="1" customFormat="1"/>
    <row r="14" s="1" customFormat="1"/>
    <row r="15" s="1" customFormat="1"/>
    <row r="16" s="1" customFormat="1"/>
  </sheetData>
  <mergeCells count="2">
    <mergeCell ref="B1:I1"/>
    <mergeCell ref="A12:B12"/>
  </mergeCells>
  <conditionalFormatting sqref="B3">
    <cfRule type="duplicateValues" dxfId="0" priority="8"/>
  </conditionalFormatting>
  <conditionalFormatting sqref="B4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7"/>
  </conditionalFormatting>
  <conditionalFormatting sqref="B1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衡山县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WPS_1754966693</cp:lastModifiedBy>
  <dcterms:created xsi:type="dcterms:W3CDTF">2025-07-29T07:21:00Z</dcterms:created>
  <dcterms:modified xsi:type="dcterms:W3CDTF">2026-04-20T02:38:13Z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1CF8C22B961445D395BD8C403E4FF383_13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